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15" windowWidth="19440" windowHeight="11640" tabRatio="641" activeTab="0"/>
  </bookViews>
  <sheets>
    <sheet name="План закупок" sheetId="1" r:id="rId1"/>
  </sheets>
  <definedNames/>
  <calcPr fullCalcOnLoad="1" refMode="R1C1"/>
</workbook>
</file>

<file path=xl/sharedStrings.xml><?xml version="1.0" encoding="utf-8"?>
<sst xmlns="http://schemas.openxmlformats.org/spreadsheetml/2006/main" count="1933" uniqueCount="511">
  <si>
    <t>ООО "Барнаульская сетевая компания"</t>
  </si>
  <si>
    <t>тыс.руб.</t>
  </si>
  <si>
    <t>ПЛАН ЗАКУПКИ</t>
  </si>
  <si>
    <t>товаров, работ, услуг</t>
  </si>
  <si>
    <t>Наименование заказчика</t>
  </si>
  <si>
    <t>Адрес местонахождения заказчика</t>
  </si>
  <si>
    <t>656015, Алтайский край, г.Барнаул, ул.Деповская, 19</t>
  </si>
  <si>
    <t>Телефон заказчика</t>
  </si>
  <si>
    <t>8(3852)616-335</t>
  </si>
  <si>
    <t>Электронная почта заказчика</t>
  </si>
  <si>
    <t>enn@bges.ru</t>
  </si>
  <si>
    <t>ИНН</t>
  </si>
  <si>
    <t>2221070063</t>
  </si>
  <si>
    <t>КПП</t>
  </si>
  <si>
    <t>220250001</t>
  </si>
  <si>
    <t>ОКАТО</t>
  </si>
  <si>
    <t>01401000000</t>
  </si>
  <si>
    <t>Порядковый номер</t>
  </si>
  <si>
    <t>Код по ОКВЭД</t>
  </si>
  <si>
    <t>Код по ОКДП</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</si>
  <si>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</si>
  <si>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</si>
  <si>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</si>
  <si>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</si>
  <si>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</si>
  <si>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</si>
  <si>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</si>
  <si>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</si>
  <si>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тыс.рублей</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</si>
  <si>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</si>
  <si>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</si>
  <si>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</si>
  <si>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</si>
  <si>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</si>
  <si>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</si>
  <si>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</si>
  <si>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1</t>
  </si>
  <si>
    <t>2</t>
  </si>
  <si>
    <t>3</t>
  </si>
  <si>
    <t>г.Барнаул</t>
  </si>
  <si>
    <t>закупка у единственного поставщика</t>
  </si>
  <si>
    <t>нет</t>
  </si>
  <si>
    <t>796</t>
  </si>
  <si>
    <t>шт</t>
  </si>
  <si>
    <t>запрос котировок</t>
  </si>
  <si>
    <t>4</t>
  </si>
  <si>
    <t>5</t>
  </si>
  <si>
    <t>6</t>
  </si>
  <si>
    <t>7</t>
  </si>
  <si>
    <t>8</t>
  </si>
  <si>
    <t>9</t>
  </si>
  <si>
    <t>10</t>
  </si>
  <si>
    <t>11</t>
  </si>
  <si>
    <t>12</t>
  </si>
  <si>
    <t>(подпись)</t>
  </si>
  <si>
    <t>М.П.</t>
  </si>
  <si>
    <t>384</t>
  </si>
  <si>
    <t>13</t>
  </si>
  <si>
    <t>14</t>
  </si>
  <si>
    <t>да</t>
  </si>
  <si>
    <t>3020000</t>
  </si>
  <si>
    <t>15</t>
  </si>
  <si>
    <t>16</t>
  </si>
  <si>
    <t>112</t>
  </si>
  <si>
    <t>65.12</t>
  </si>
  <si>
    <t>л</t>
  </si>
  <si>
    <t>3190000</t>
  </si>
  <si>
    <t>006</t>
  </si>
  <si>
    <t>м</t>
  </si>
  <si>
    <t>Привлечение кредитных ресурсов для пополнения оборотных средств</t>
  </si>
  <si>
    <t>открытый аукцион</t>
  </si>
  <si>
    <t>6512020</t>
  </si>
  <si>
    <t>открытый конкурс</t>
  </si>
  <si>
    <t>20.10.3</t>
  </si>
  <si>
    <t>51.18.21</t>
  </si>
  <si>
    <t>Заказчик</t>
  </si>
  <si>
    <t>Наличие долгосрочного договора                     (да / нет)</t>
  </si>
  <si>
    <t>Месяц закупки</t>
  </si>
  <si>
    <t>Примечание</t>
  </si>
  <si>
    <t>Сетевые</t>
  </si>
  <si>
    <t>Панель ЩО-70-1-03</t>
  </si>
  <si>
    <t>Панель ЩО-70-1-71</t>
  </si>
  <si>
    <t>Панель ЩО-70-1-95</t>
  </si>
  <si>
    <t>008</t>
  </si>
  <si>
    <t>км</t>
  </si>
  <si>
    <t>2101030, 3699110-3699135</t>
  </si>
  <si>
    <t>в соответствии со спецификацией</t>
  </si>
  <si>
    <t>Камера КСО-302Б-3Н</t>
  </si>
  <si>
    <t>Камера КСО-302Б-4Н</t>
  </si>
  <si>
    <t>31.20.1</t>
  </si>
  <si>
    <t>3131132</t>
  </si>
  <si>
    <t>Провод СИП-4 2х16-0.6/1
ТУ 16-705.500-2006</t>
  </si>
  <si>
    <t>31.6</t>
  </si>
  <si>
    <t>3120442</t>
  </si>
  <si>
    <t>31.30</t>
  </si>
  <si>
    <t>3131000</t>
  </si>
  <si>
    <t>007</t>
  </si>
  <si>
    <t>3120180</t>
  </si>
  <si>
    <t>*</t>
  </si>
  <si>
    <t>17</t>
  </si>
  <si>
    <t>19</t>
  </si>
  <si>
    <t>20</t>
  </si>
  <si>
    <t>21</t>
  </si>
  <si>
    <t>25.21</t>
  </si>
  <si>
    <t>2521371</t>
  </si>
  <si>
    <t>15 дней с момента заключения договора</t>
  </si>
  <si>
    <t>30 дней с момента заключения договора</t>
  </si>
  <si>
    <t>45 дней с мометна заключения договора</t>
  </si>
  <si>
    <t>Цена с НДС, с учетом стоимости материалов и прочих расходов, связаных с исполнением договора. Предоплата 50% в течение 5-и дней с момента заключения договора, оставшиеся 50% в течение 3-х дней с момента письменного уведомления о готовности к отгрузке.</t>
  </si>
  <si>
    <t>Панель ЩО-70-2-03</t>
  </si>
  <si>
    <t xml:space="preserve">25 дней с момента заключения договора </t>
  </si>
  <si>
    <t>Цена с НДС, с учетом стоимости материалов и прочих расходов, связаных с исполнением договора. Оплата в течение 30 рабочих дней с даты поставки.</t>
  </si>
  <si>
    <t>01401000001</t>
  </si>
  <si>
    <t>45 дней с момента заключения договора</t>
  </si>
  <si>
    <t xml:space="preserve">Цена с НДС, с учетом стоимости материалов и прочих расходов, связаных с исполнением договора. </t>
  </si>
  <si>
    <t>45.21</t>
  </si>
  <si>
    <t>15 дней с мометна заключения договора</t>
  </si>
  <si>
    <t>4520201</t>
  </si>
  <si>
    <t>26.6</t>
  </si>
  <si>
    <t>2695000</t>
  </si>
  <si>
    <t>168</t>
  </si>
  <si>
    <t>14.2</t>
  </si>
  <si>
    <t>1413010</t>
  </si>
  <si>
    <t>Песок речной Мкр-1,2 W-3%</t>
  </si>
  <si>
    <t>23.20</t>
  </si>
  <si>
    <t>Бензин Аи-92</t>
  </si>
  <si>
    <t>ДТ</t>
  </si>
  <si>
    <t>согласно техническому заданию</t>
  </si>
  <si>
    <t>2022501</t>
  </si>
  <si>
    <t>Опора ЛЭП деревянная 8,5 м. Пропитана антисептиком ХМ-11 ТУ-2499-006-23118566-2001. Способ пропитки по ГОСТ 2002.6-93. Класс службы – I - XII</t>
  </si>
  <si>
    <t>270</t>
  </si>
  <si>
    <t>120</t>
  </si>
  <si>
    <t>согласно Приложения №1</t>
  </si>
  <si>
    <t>Цена с НДС, с учетом стоимости материалов и доставки, связаных с исполнением договора. Оплата в течение 30 рабочих дней с даты поставки каждой партии.</t>
  </si>
  <si>
    <t xml:space="preserve">Наличие паспорта качества. Количество поставляемой продукции может быть изменено по желанию заказчика в большую или меньшую сторону не более чем на 30%. </t>
  </si>
  <si>
    <t>Цена с НДС, с учетом стоимости материалов и прочих расходов, связаных с исполнением договора.</t>
  </si>
  <si>
    <t>Цена с НДС, с учетом стоимости материалов и прочих расходов, связаных с исполнением договора</t>
  </si>
  <si>
    <t>шт.</t>
  </si>
  <si>
    <t>Панель линейная ЩО-70-01-03</t>
  </si>
  <si>
    <t xml:space="preserve">Труба напорная  полиэтиленовая ПЭ 100 SDR 17 - 160X9,5 мм (длина отрезков 12 м), предназначена для трубопроводов, транспортирующих воду, в том числе для хозяйственно-питьевого водоснабжения. Изготовлена в соответствии с документами : ГОСТ 18599-2001 "Трубы напорные из полиэтилена". </t>
  </si>
  <si>
    <t>Камера КСО 302Б-3Н</t>
  </si>
  <si>
    <t>Камера КСО 302Б-4Н</t>
  </si>
  <si>
    <t>Блок управления БУ/TEL 100/220-12-03А</t>
  </si>
  <si>
    <t>Комплект установки блока КУБ-3</t>
  </si>
  <si>
    <t>Резисторы-эквиваленты С5-35В-100  200 Ом</t>
  </si>
  <si>
    <t>Типовой к-кт металлоконструкций ТКА-12/1000</t>
  </si>
  <si>
    <t>Шина медная ИТЕА 741134.062</t>
  </si>
  <si>
    <t>т</t>
  </si>
  <si>
    <t>В течении 2 рабочих дней после предоплаты</t>
  </si>
  <si>
    <t xml:space="preserve">Труба напорная  полиэтиленовая ПЭ 100 SDR 17 - 110X6,6 мм (длина отрезков 12 м), предназначена для трубопроводов, транспортирующих воду, в том числе для хозяйственно-питьевого водоснабжения. Изготовлена в соответствии с документами : ГОСТ 18599-2001 "Трубы напорные из полиэтилена". </t>
  </si>
  <si>
    <t>В течении 5 рабочих дней после предоплаты</t>
  </si>
  <si>
    <t>26.40</t>
  </si>
  <si>
    <t>2693101</t>
  </si>
  <si>
    <t>Кирпич КР 1НФ125/2,0/35/ГОСТ530-2012</t>
  </si>
  <si>
    <t>В течении 5 рабочих дней после подписания договора</t>
  </si>
  <si>
    <t xml:space="preserve">Масло трансформаторное ГК, ТУ 38.1011025-85 с изм. 1-5 </t>
  </si>
  <si>
    <t>2320340</t>
  </si>
  <si>
    <t>166</t>
  </si>
  <si>
    <t>кг</t>
  </si>
  <si>
    <t>51.65</t>
  </si>
  <si>
    <t>Панель ЩО-70-01-03</t>
  </si>
  <si>
    <t>14 дней с момента подписания договора</t>
  </si>
  <si>
    <t>Цена с НДС, с учетом стоимости доставки, материалов и прочих расходов, связанных с исполнением договора. Предоплата 50% в течение 5 рабочих дней с даты заключения договора, оставшиеся 50% - в течении 5 рабочих дней с момента поставки продукции на склад ООО "БСК".</t>
  </si>
  <si>
    <t>Цена с НДС, с учетом стоимости доставки, материалов и прочих расходов, связанных с исполнением договора. Оплата 100% в течение 30 рабочих дней с даты поставки.</t>
  </si>
  <si>
    <t>72.40</t>
  </si>
  <si>
    <t>7241000</t>
  </si>
  <si>
    <t>Исполнитель услуг должен являться официальным дистрибьютором.</t>
  </si>
  <si>
    <t>2320000</t>
  </si>
  <si>
    <t>январь</t>
  </si>
  <si>
    <t>март</t>
  </si>
  <si>
    <t>май 2014</t>
  </si>
  <si>
    <t>Провод СИП-4-2*25 ТУ 16-705.500-2006</t>
  </si>
  <si>
    <t>Цена с НДС, с учетом стоимости доставки, материалов и прочих расходов, связаных с исполнением договора. Предоплата 100% в течение 5 рабочих дней с даты заключения договора.</t>
  </si>
  <si>
    <t>34.10</t>
  </si>
  <si>
    <t>51.64, 30.02, 52.48, 32.1</t>
  </si>
  <si>
    <t xml:space="preserve">Комплектующие и расходные материалы для оргтехники.                </t>
  </si>
  <si>
    <t>Согласно техническому заданию. Приложение 1 Спецификация товара.                                                                  Приложение 2 Форма бланка-заказа.                                                                                             1. К запросу котировок не допускаются организации, сведения о которых содержатся в РНП.                                                                                   2. Наличие сервисного центра в г.Барнауле.                                                       3. Наличие сертифицированных специалистов.                                                           4. На рынке услуг в данном сегменте - не менее 3-х лет.</t>
  </si>
  <si>
    <t>Заключение договора на открытие возобновляемой кредитной линии с лимитом задолженности 150,0 млн.руб. на срок 12 мес.</t>
  </si>
  <si>
    <t>кабель АСБ-10 3х120 (мж) ГОСТ 18410-73</t>
  </si>
  <si>
    <t>кабель АПВББШВ-1 4х95 (мж) ГОСТ16442-80</t>
  </si>
  <si>
    <t>Панель вводная ЩО-70-01-44 (1600 А.)</t>
  </si>
  <si>
    <t>Цена с НДС, с учетом стоимости материалов и прочих расходов, связаных с исполнением договора. Оплата в течение 45 рабочих дней с даты поставки.</t>
  </si>
  <si>
    <t>Цена с НДС, с учетом стоимости материалов и прочих расходов, связанных с исполнением договора. Оплата - в течение 15 рабочих дней с даты принятия в установленном порядке работ, аванс - по усмотрению заказчика.</t>
  </si>
  <si>
    <t>Согласование применяемых материалов с заказчиком. Согласование актов выполненных работ со специалистами Комитета по управлению муниципальной собственностью. Свидетельство о допуске СРО к данным работам, копии актов выполненных работ за последние пять лет, предшествующие дате окончания срока подачи заявок на участие в аукционе, работ по строительству, реконструкции, капитальному ремонту объекта капитального строительства, относящихся к той же группе, подгруппе или одной из нескольких групп, погрупп работ, на выполнение которых размещается заказ, на сумму не менее 20% от начальной максимальной цены договора (с НДС).</t>
  </si>
  <si>
    <t xml:space="preserve">Наличие сертификата качества. </t>
  </si>
  <si>
    <t>Поставка канцелярских принадлежностей и бумаги для ксерокса формата А4, А3.</t>
  </si>
  <si>
    <t>85.11.1</t>
  </si>
  <si>
    <t>8511000</t>
  </si>
  <si>
    <t>Проведение обязательного периодического медицинского осмотра сотрудников Заказчика в соответствии с требованиями Приказа Министерства здравоохранения и социального развития РФ от 12 апреля 2011 г. N 302н.</t>
  </si>
  <si>
    <t>Наличие у исполнителя лицензии на оказание медицинских услуг.</t>
  </si>
  <si>
    <t>792</t>
  </si>
  <si>
    <t>чел</t>
  </si>
  <si>
    <t>Муфта соединительная (комплект) Стп-10-70/120-Л</t>
  </si>
  <si>
    <t>Муфта соединительная (комплект) Стп-10*150/240-Л</t>
  </si>
  <si>
    <t>Муфта соединительная (комплект) 4Стп-в- 25/50</t>
  </si>
  <si>
    <t>Муфта соединительная (комплект) 4СТП-В- 70/120</t>
  </si>
  <si>
    <t>Муфта соединительная (комплект) 4Стп-в- 150/240</t>
  </si>
  <si>
    <t>Муфта концевая (комплект) КВтп-10*25/50</t>
  </si>
  <si>
    <t>Муфта концевая (комплект) КВтп-10-70/120</t>
  </si>
  <si>
    <t>Муфта концевая (комплект) КВгп-10-150/240</t>
  </si>
  <si>
    <t>Муфта концевая (комплект) 4КВНтп-в-25/50</t>
  </si>
  <si>
    <t>Муфта концевая (комплект) 4КВНтп-в-70/120</t>
  </si>
  <si>
    <t>Муфта концевая (комплект) 4КВНтп-в-150/240</t>
  </si>
  <si>
    <t>Согласно графика поставки (Приложение 1)</t>
  </si>
  <si>
    <t>Цена с НДС, с учетом стоимости доставки, материалов и прочих расходов, связаных с исполнением договора. Оплата в течение 30 рабочих дней с даты поставки каждой партии.</t>
  </si>
  <si>
    <t xml:space="preserve">Муфты должны соответствовать требованиям Приложения 2. Поставка осуществляется заводом-изготовителем, либо представителем завода до склада ООО «БСК». На каждый вид продукции должен быть Сертификат качества и паспорт. В комплект каждой муфты должен входить комплект соединительных, либо концевых гильз. Дата изготовления - не ранее 2014. К поставке рекомендуется продукция ЗАО *ПЗЭМИ* (г.Подольск), ЗАО "Райэнерго", TYCO Electronics Raychem (Германия). Продукция должна соответствовать требованиям ГОСТ. Упаковка должна быть не нарушена и содержать маркировку, соответствующую получаемой продукции, а также прилагаются отгрузочные документы ТТН и ТОРГ-12 с предоставлением счета-фактуры в течение 3-х календарных дней (оригиналы).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t>
  </si>
  <si>
    <t>Кабель АСБ-10 3х120 (мж) ГОСТ 18410-73</t>
  </si>
  <si>
    <t>Кабель АПВББШВ-1 4х185 (мж) ГОСТ 16442-80</t>
  </si>
  <si>
    <t xml:space="preserve">Цена с НДС, с учетом стоимости материалов и прочих расходов, связаных с исполнением договора. Оплата 100% в течение 30 дней с момента получения продукции (согласно графика поставки).       </t>
  </si>
  <si>
    <t>К поставке рекомендуется продукция ООО «Камский кабель», ОАО «Иркутсккабель», ОАО «Севкабель-Холдинг», ЗАО «Завод Южкабель», ООО «АВВ-Москабель». Продукция должна соответствовать требованиям ГОСТ.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- 54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</si>
  <si>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 xml:space="preserve">Панель вводная ЩО-70-01-44 </t>
  </si>
  <si>
    <t>Панель ЩО-70-1-16</t>
  </si>
  <si>
    <t>КТП-Т-ВВ-400/10/0,4 У1 без трансформатора</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</si>
  <si>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</si>
  <si>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в течение 3 рабочих дней с даты подписания договора</t>
  </si>
  <si>
    <t>Цена с НДС, с учетом стоимости материалов и доставки, связаных с исполнением договора.</t>
  </si>
  <si>
    <t>Поставщик должен быть заводом-изготовителем, либо его дилером или официальным представителем, имеющим полномочия поставок данной продукции в 2014г., подтвержденные дилерскими документами. Поставщик должен обладать необходимыми профессиональными знаниями, иметь необходимые для исполнения обязательств ресурсные возможности.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 Наличие сервисной службы в г. Барнауле.</t>
  </si>
  <si>
    <t>Провод СИП-4-4*25 ТУ 16-705.500-2006</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</si>
  <si>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</si>
  <si>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Цена с НДС, с учетом стоимости доставки, материалов и прочих расходов, связаных с исполнением договора. Предоплата 100% в течение 5 рабочих дней с даты заключения договора</t>
  </si>
  <si>
    <t xml:space="preserve">Поставка осуществляется заводом-изготовителем,  либо представителем завода. На продукцию предоставляется сертификат качества и паспорт, санитарно-эпидемиологическое заключение. Продукция должна соответствовать требованиям ГОСТ 18599-2001.  Дата изготовления - не ранее января 2014. Поставщик должен быть производителем поставляемой продукции,  либо иметь необходимые полномочия от производителей предлагаемой им продукции на предложение в рамках настоящего конкурса этой продукции, её поставки, гарантийных обязательств. </t>
  </si>
  <si>
    <t>26.65</t>
  </si>
  <si>
    <t>2695360</t>
  </si>
  <si>
    <t>Труба хризотилцементная безнапорная Ф100 мм L=3,95 м ГОСТ 31416-2009</t>
  </si>
  <si>
    <t>Труба хризотилцементная безнапорная Ф150 мм L=3,95 м ГОСТ 31416-2009</t>
  </si>
  <si>
    <t xml:space="preserve">Поставка осуществляется заводом-изготовителем,  либо представителем завода. На продукцию предоставляется сертификат качества и паспорт. Продукция должна соответствовать требованиям ГОСТ 31416-2009.  Дата изготовления - не ранее января 2014. </t>
  </si>
  <si>
    <t>В течении 10 рабочих дней после предоплаты</t>
  </si>
  <si>
    <t>Поставка осуществляется заводом-изготовителем,  либо представителем завода. На продукцию предоставляется сертификат соответствия. Дата изготовления - не ранее 2013г. Поставщик должен быть производителем поставляемой продукции,  либо иметь необходимые полномочия от производителей, предлагаемой им продукции, на предложение в рамках настоящего конкурса этой продукции, её поставки, гарантийных обязательств. Обязательные требования к товару - согласно приложению №1.</t>
  </si>
  <si>
    <t>Цена с НДС, с учетом стоимости доставки, материалов и прочих расходов, связаных с исполнением договора. Оплата 100%   - в течении 30 рабочих дней с момента поставки продукции на склад ООО "БСК".</t>
  </si>
  <si>
    <t>Камера КСО 302Б торцевая с приводами</t>
  </si>
  <si>
    <t xml:space="preserve">Камера КСО 302Б торцевая  </t>
  </si>
  <si>
    <t>Шинный мост с двумя РВ-10</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</si>
  <si>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</si>
  <si>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Камера КСО-302Б торцевая</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</si>
  <si>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подтверждено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</si>
  <si>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Коммутационный модуль ISM_LD_1(48)</t>
  </si>
  <si>
    <t>Пульт управления</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</si>
  <si>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Дата изготовления - не ранее 2014г.</t>
  </si>
  <si>
    <t>72.2</t>
  </si>
  <si>
    <t>7260010</t>
  </si>
  <si>
    <t xml:space="preserve">Генеральный директор </t>
  </si>
  <si>
    <t>Портнягин Сергей Анатольевич</t>
  </si>
  <si>
    <t>180</t>
  </si>
  <si>
    <t>864</t>
  </si>
  <si>
    <t xml:space="preserve">Поставка осуществляется заводом-изготовителем  либо представителем завода. На продукцию предоставляется сертификат качества и паспорт, санитарно-эпидемиологическое заключение. Продукция должна соответствовать требованиям ГОСТ 18599-2001.  Дата изготовления не ранее января 2014. Поставщик должен быть производителем, поставляемой продукции  либо иметь необходимые полномочия от производителей, предлагаемой им продукции, на предложение в рамках настоящего конкурса этой продукции, её поставки, гарантийных обязательств. </t>
  </si>
  <si>
    <t>Камера КСО 302Б торцевая</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</si>
  <si>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 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</si>
  <si>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 xml:space="preserve">с НДС, с учетом стоимости материалов и прочих расходов, связаных с исполнением договора. </t>
  </si>
  <si>
    <t>Кабель АСБ-10 3х185 (мж) ГОСТ 18410-73</t>
  </si>
  <si>
    <t>К поставке рекомендуется продукция ООО «Камский кабель», ОАО «Иркутсккабель», ОАО «Севкабель-Холдинг», ЗАО «Завод Южкабель», ООО «АВВ-Москабель». Продукция должна соответствовать требованиям ГОСТ.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54 месяцев с момента ввода в эксплуатацию. При условии хранения его с момента изготовления на открытом воздухе не более 2 лет, под навесом не более 5 лет, в закрытом сухом помещении не более 5 лет (п. 5,6) ГОСТ.</t>
  </si>
  <si>
    <t>Шинный мост ШМ-2 в сборе</t>
  </si>
  <si>
    <t>Панель ЩО-70-1-44 с ВА 55-43 (1600А)</t>
  </si>
  <si>
    <t>Выключатель автоматический ВА 55-43 1600А стац. с ручным приводом. Производитель – Россия, ЗАО «Курский электроаппаратный завод» или Россия, г. Ульяновск, ОАО «Контактор».Дата изготовления в период 2011г. – 2012 г.</t>
  </si>
  <si>
    <t>Выключатель автоматический ВА 55-41 1000А стац. с ручным приводом. Производитель – Россия, ЗАО «Курский электроаппаратный завод» или Россия, г. Ульяновск, ОАО «Контактор».Дата изготовления в период 2011г. – 2012 г.</t>
  </si>
  <si>
    <t>Выключатель автоматический ВА 57-35 160А стац. с ручным приводом. Производитель – Россия, ЗАО «Курский электроаппаратный завод» или Россия, г. Ульяновск, ОАО «Контактор».Дата изготовления в период 2011г. – 2012 г.</t>
  </si>
  <si>
    <t>Выключатель автоматический ВА 57-35 250А стац. с ручным приводом. Производитель – Россия, ЗАО «Курский электроаппаратный завод» или Россия, г. Ульяновск, ОАО «Контактор».Дата изготовления в период 2011г. – 2012 г.</t>
  </si>
  <si>
    <t>Допускается поставка продукции следующих производителей: ЗАО «Курский электроаппаратный завод» или Россия, г. Ульяновск, ОАО «Контактор»</t>
  </si>
  <si>
    <t>25 дней с момента заключения договора</t>
  </si>
  <si>
    <t>Панель вводная ЩО-70-01-42 (1000А)</t>
  </si>
  <si>
    <t>Панель вводная ЩО-70-01-44 (1600А)</t>
  </si>
  <si>
    <t>Панель ЩО-70-1-06/1</t>
  </si>
  <si>
    <t>Шинный мост ШМР-2 в сборе</t>
  </si>
  <si>
    <t>Панель секционная ЩО-70-32 с ПН на 630А</t>
  </si>
  <si>
    <t>камера КСО-285 с ВВ/TEL-10-20-1000</t>
  </si>
  <si>
    <t>камера КСО-366М с ВВ/TEL-10-20-1000</t>
  </si>
  <si>
    <t>камера КСО-366М с ВВ/TEL-10-20-1000 с шинными мостами</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</si>
  <si>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2, 3. Дата изготовления - не ранее май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</si>
  <si>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55 дней с момента заключения договора</t>
  </si>
  <si>
    <t>Цена с НДС, с учетом стоимости материалов и прочих расходов, связаных с исполнением договора. Предоплата 50% в течение 5 рабочих дней с даты заключения договора, оставшиеся 50% в течение 5 рабочих дней с момента письменного уведомления о готовности продукции к отгрузке.</t>
  </si>
  <si>
    <t>Стойка СВ-110-3,5</t>
  </si>
  <si>
    <t>Стойка СВ-95-3А</t>
  </si>
  <si>
    <t>Стойка СВ-105-3,5</t>
  </si>
  <si>
    <t>Приставка 43</t>
  </si>
  <si>
    <t>60</t>
  </si>
  <si>
    <t>40</t>
  </si>
  <si>
    <t>Провод СИП-2-3х70+1х70</t>
  </si>
  <si>
    <t>Провод СИП-3-1х50-20</t>
  </si>
  <si>
    <t xml:space="preserve">Провод СИП-4 2х16-0.6/1
</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</si>
  <si>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</si>
  <si>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 xml:space="preserve">Поставка осуществляется заводом-изготовителем,  либо представителем завода. На продукцию предоставляется сертификат качества и паспорт, санитарно-эпидемиологическое заключение. Продукция должна соответствовать требованиям ГОСТ 18599-2001.  Дата изготовления - не ранее января 2014. Поставщик должен быть производителем, поставляемой продукции,  либо иметь необходимые полномочия от производителей предлагаемой им продукции на предложение в рамках настоящего конкурса этой продукции, её поставки, гарантийных обязательств. </t>
  </si>
  <si>
    <t>1413160</t>
  </si>
  <si>
    <t>Щебень 20*40</t>
  </si>
  <si>
    <t>300</t>
  </si>
  <si>
    <t>10 рабочих дней с момента 100%-ной предоплаты</t>
  </si>
  <si>
    <t>Цена с НДС, с учетом стоимости доставки, материалов и прочих расходов, связаных с исполнением договора. Оплата 100% в течение 3 рабочих дней с момента подписания договора.</t>
  </si>
  <si>
    <t>Панель ЩО-70-01-44 с ВА55-43 1600А</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</si>
  <si>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</si>
  <si>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Автоматический выключатель ВА-55-41-1000А</t>
  </si>
  <si>
    <t>Автоматический выключатель ВА-57-35-160А</t>
  </si>
  <si>
    <t>Автоматический выключатель ВА-57-35-250А</t>
  </si>
  <si>
    <t>Автоматический выключатель ВА-57-39-250А</t>
  </si>
  <si>
    <t>Автоматический выключатель ВА-57-39-400А</t>
  </si>
  <si>
    <t>Автоматический выключатель ВА-57-39-630А</t>
  </si>
  <si>
    <t>Допускается поставка продукции 2013-2014 годов выпуска следующих производителей: ЗАО «Курский электроаппаратный завод» или Россия, г. Ульяновск, ОАО «Контактор».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</si>
  <si>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Панель секционная ЩО-70-1-16 (с 2-мя ВА51-39 250А, с 2-мя ВА51-39 400А)</t>
  </si>
  <si>
    <t>Панель ЩО-70-1-71   1000А</t>
  </si>
  <si>
    <t>Панель ЩО-70-1-71   1600А</t>
  </si>
  <si>
    <t xml:space="preserve">Панель торцевая ЩО-70-1-95 </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</si>
  <si>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января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</si>
  <si>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Цена с НДС, с учетом стоимости материалов и прочих расходов, связаных с исполнением договора. Предоплата 50% в течение 5-и дней с момента заключения договора, оставшиеся 50% - в течение 3-х дней с момента письменного уведомления о готовности к отгрузке.</t>
  </si>
  <si>
    <t>Бензин Аи-95</t>
  </si>
  <si>
    <t>Цена с НДС, предоплата.</t>
  </si>
  <si>
    <t>Топливо должно соответствовать: бензин Аи-95, Аи-92  - ГОСТ Р51866-2002; Дт  - ТУ 38.301-19-155-2009. Наличие не менее 15 АЗС поставщика в г.Барнауле. Бензин и Дт производства Омского НПЗ должны быть на всех заправках поставщика. Приложение - график поставки.</t>
  </si>
  <si>
    <t>Провод СИП-2А-3х35+1х54,6</t>
  </si>
  <si>
    <t>Провод СИП-2А-3*50+1*54,6</t>
  </si>
  <si>
    <t>Цена с НДС, с учетом стоимости материалов и прочих расходов, связаных с исполнением договора. Предоплата 20% в течение 5 рабочих дней с даты подписания договора, оставшиеся 80% - в течение 30 рабочих дней с даты поставки.</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</si>
  <si>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и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</si>
  <si>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 xml:space="preserve">30 </t>
  </si>
  <si>
    <t>кабель АПВББШВ-1 4х185 (мж) ГОСТ16442-80</t>
  </si>
  <si>
    <t>К поставке рекомендуется продукция ООО «Камский кабель», ОАО «Иркутсккабель», ОАО «Севкабель-Холдинг», ЗАО «Завод Южкабель», ООО «АВВ-Москабель», «Таткабель». Продукция должна соответствовать требованиям ГОСТ.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кроме АПВББШВ-1 4*70 (ож) и АПВББШВ-1 4*95 (ож) - допускается с монолитной жилой (ож).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При условии хранения его с момента изготовления на открытом воздухе не более 2 лет, под навесом не более 5 лет, в закрытом сухом помещении не более 5 лет (п. 5,6) ГОСТ  16442-80.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</si>
  <si>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Цена с НДС, с учетом стоимости материалов и прочих расходов, связаных с исполнением договора. Оплата 100% в течение 30 дней с момента поставки каждой комплектной партии товара.</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</si>
  <si>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января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</si>
  <si>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кабель АСБ-10 3х185 (мж) ГОСТ 18410-73</t>
  </si>
  <si>
    <t>1,4</t>
  </si>
  <si>
    <t>Цена с НДС, с учетом стоимости материалов и прочих расходов, связаных с исполнением договора.  Оплата 100% в течение 30 дней с момента получения продукции (согласно графика поставки).</t>
  </si>
  <si>
    <t>Количество поставляемой продукции может быть изменено по желанию заказчика в большую или меньшую сторону не более чем на 30%. Приложение №1: График поставки опор ЛЭП.</t>
  </si>
  <si>
    <t>согласно Приложения 1</t>
  </si>
  <si>
    <r>
      <t xml:space="preserve">Поставка заводом-изготовителем, либо его представителем до склада ООО «БСК». Наличие сертификата качества и паспорта на каждый вид продукции. Соответствие требованиям ПРИЛОЖЕНИЯ №1. Дата изготовления не ранее 2013г. При условии нахождения поставщика за пределами Алтайского края он обязан иметь сервисный центр для исполнения своих гарантийных обязательств на территории Алтайского края, что должно быть подтверждено официльными документами. Предоставляемая Поставщиком документация должна включать:
</t>
    </r>
    <r>
      <rPr>
        <b/>
        <sz val="9"/>
        <rFont val="Times New Roman"/>
        <family val="1"/>
      </rPr>
      <t xml:space="preserve">- сертификат соответствия;
- декларация соответствия (для камер КСО);
</t>
    </r>
    <r>
      <rPr>
        <sz val="9"/>
        <rFont val="Times New Roman"/>
        <family val="1"/>
      </rPr>
      <t xml:space="preserve">-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t>
    </r>
    <r>
      <rPr>
        <b/>
        <sz val="9"/>
        <rFont val="Times New Roman"/>
        <family val="1"/>
      </rPr>
      <t>- паспорт;
- комплект электрических схем;
- руководство по эксплуатации;
- протокол заводских испытаний.</t>
    </r>
  </si>
  <si>
    <t>1500</t>
  </si>
  <si>
    <t>Цена с НДС, с учетом стоимости доставки, материалов и прочих расходов, связаных с исполнением договора. Оплата 100% в течение 30 рабочих дней с даты поставки.</t>
  </si>
  <si>
    <t>Автоматический выключатель ВА-55-43-1600А</t>
  </si>
  <si>
    <t>Допускается поставка продукции 2013-2014 гг. выпуска следующих производителей: ЗАО «Курский электроаппаратный завод» , г. Ульяновск, ОАО «Контактор» стац. с ручным приводом. Дата изготовления в период 2013–2014 гг.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</si>
  <si>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Камера КСО-302Б-торцевая</t>
  </si>
  <si>
    <t>Панель секционная ЩО-70-1-09 (с 2-мя ВА51-39 630А, аппаратный заж.№1 под КЛ)</t>
  </si>
  <si>
    <t>Щит РП с водным руб. и автом.ВА 57-35 8шт.</t>
  </si>
  <si>
    <t>Панель ЩО-70-2-73 1600А</t>
  </si>
  <si>
    <t>Панель ЩО-70-2-48 2000А</t>
  </si>
  <si>
    <t>Предохранитель ПК 100А</t>
  </si>
  <si>
    <t>Поставляемые для нужд ООО "БСК" панели ЩО должны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января 2014г. При условии нахождения производителя, дилера завода 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</si>
  <si>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 xml:space="preserve">15 дней с момента заключения договора </t>
  </si>
  <si>
    <t>Провод СИП-2А-3х70+1х70</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</si>
  <si>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должны прилагаться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</si>
  <si>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130</t>
  </si>
  <si>
    <t>231</t>
  </si>
  <si>
    <t xml:space="preserve">К поставке рекомендуется продукция ООО «Камский кабель», ОАО «Иркутсккабель», ОАО «Севкабель-Холдинг», ЗАО «Завод Южкабель», ООО «АВВ-Москабель». Продукция должна соответствовать требованиям ГОСТ. Поставляемая продукция должна быть изготовлена в год поставки (2014г.) и должна не быть ранее бывшей в эксплуатации. </t>
  </si>
  <si>
    <t>Дата изготовления не ранее июль 2014г. 
Предоставляемая Поставщиком документация должна включать:
сертификат соответствия; декларация соответствия (для камер КСО);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паспорт; комплект электрических схем; руководство по эксплуатации; протокол заводских испытаний.</t>
  </si>
  <si>
    <t>Камера КСО-302Б-13Н</t>
  </si>
  <si>
    <t>Панель вводная ЩО-70-1-44 с ВА 55-47 на 4000А</t>
  </si>
  <si>
    <t>Панель линейная ЩО-70-1-03</t>
  </si>
  <si>
    <t>Панель секционная ЩО-70-1-44 с ВА 55-42 на 2500А</t>
  </si>
  <si>
    <t>Панель торцевая ЩО-70-1-95</t>
  </si>
  <si>
    <t>Панель линейная ЩО-70-1-42 с ВА 55-42 на 1000А</t>
  </si>
  <si>
    <t>Панель линейная ЩО-70-1-42 с ВА 55-41 на 630А</t>
  </si>
  <si>
    <t>Комплект сборных шин 6кВ</t>
  </si>
  <si>
    <t>Комплект сборных шин 0,4кВ</t>
  </si>
  <si>
    <t>Панель вводная ЩО-70-1-44 с ВА 55-43 на 1600А</t>
  </si>
  <si>
    <t>комп</t>
  </si>
  <si>
    <t>Труба напорная  полиэтиленовая ПЭ 100 SDR 17 - 160X9,5 мм</t>
  </si>
  <si>
    <t xml:space="preserve">На продукцию предоставляется сертификат качества и паспорт, санитарно-эпидемиологическое заключение. Продукция должна соответствовать требованиям ГОСТ 18599-2001. Изготовлена в соответствии с документами : ГОСТ 18599-2001 "Трубы напорные из полиэтилена". </t>
  </si>
  <si>
    <t>660</t>
  </si>
  <si>
    <t xml:space="preserve"> 31.30</t>
  </si>
  <si>
    <t>Кабель АПВББШВ-1 4х120 (мж) ГОСТ16442-80</t>
  </si>
  <si>
    <t>500</t>
  </si>
  <si>
    <t>Продукция должна соответствовать требованиям ГОСТ. Поставляемая продукция должна быть изготовлена в год поставки (2014г.),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кроме АПВББШВ-1 4*70 (ож) и АПВББШВ-1 4*95 (ож) - допускается с монолитной жилой (ож).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а также должны прилагаться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При условии хранения его с момента изготовления на открытом воздухе - не более 2 лет, под навесом - не более 5 лет, в закрытом сухом помещении - не более 5 лет (п. 5,6) ГОСТ  16442-80.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</si>
  <si>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Допускается поставка продукции 2013-2014гг. выпуска следующих производителей: ЗАО «Курский электроаппаратный завод» , г. Ульяновск, ОАО «Контактор» стац. с ручным приводом. Дата изготовления в период 2013г. – 2014 г.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</si>
  <si>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Панель ЩО-70-2-44 1000А</t>
  </si>
  <si>
    <t>Поставляемые для нужд ООО "БСК" панели ЩО должны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</si>
  <si>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Провод СИП-4 2х25-0.6/1</t>
  </si>
  <si>
    <t>Провод СИП-4 4х25-0.6/1</t>
  </si>
  <si>
    <t>Провод СИП-4 2х16-0.6/1</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</si>
  <si>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намотанный на барабан,  по количеству и качествудолжен полностью соответствовать нанесенной маркировке и оригиналу паспорта качества, приложенному к каждому барабану, а также должны быть приложены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</si>
  <si>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Коммутационный модуль ISM_LD_1(47)</t>
  </si>
  <si>
    <t>Типовой к-кт металлоконструкций ТКМ 13</t>
  </si>
  <si>
    <t>К поставке рекомендуется продукция ООО «Камский кабель», ОАО «Иркутсккабель», ОАО «Севкабель-Холдинг», ЗАО «Завод Южкабель», ООО «АВВ-Москабель», «Таткабель». Продукция должна соответствовать требованиям ГОСТ. Поставляемая продукция должна быть изготовлена в год поставки (2014г.),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кроме АПВББШВ-1 4*70 (ож) и АПВББШВ-1 4*95 (ож) - допускается с монолитной жилой (ож).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При условии хранения его с момента изготовления: на открытом воздухе - не более 2 лет, под навесом - не более 5 лет, в закрытом сухом помещении - не более 5 лет (п. 5,6) ГОСТ  16442-80.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</si>
  <si>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Кабель АПВББШВ-1 4х185 (мж) ГОСТ16442-80</t>
  </si>
  <si>
    <t>0,32</t>
  </si>
  <si>
    <t>К поставке рекомендуется продукция ООО «Камский кабель», ОАО «Иркутсккабель», ОАО «Севкабель-Холдинг», ЗАО «Завод Южкабель», ООО «АВВ-Москабель», «Таткабель». Продукция должна соответствовать требованиям ГОСТ. Поставляемая продукция должна быть изготовлена в год поставки (2014г.),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кроме АПВББШВ-1 4*70 (ож) и АПВББШВ-1 4*95 (ож) - допускается с монолитной жилой (ож).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а также должны прилагаться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При условии хранения его с момента изготовления на открытом воздухе не более 2 лет, под навесом не более 5 лет, в закрытом сухом помещении не более 5 лет (п. 5,6) ГОСТ  16442-80.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</si>
  <si>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В течение 5 рабочих дней после предоплаты</t>
  </si>
  <si>
    <t>Цена с НДС, с учетом стоимости доставки, материалов и прочих расходов, связаных с исполнением договора. Оплата 100% в течение 30 рабочих дней с даты поставки. Предоплата 100% в течение 5 рабочих дней с даты заключения договора.</t>
  </si>
  <si>
    <t xml:space="preserve">Поставка осуществляется заводом-изготовителем,  либо представителем завода. На продукцию предоставляется сертификат качества и паспорт, санитарно-эпидемиологическое заключение. Продукция должна соответствовать требованиям ГОСТ 18599-2001.  Дата изготовления - не ранее января 2014 г. Поставщик должен быть производителем, поставляемой продукции,  либо иметь необходимые полномочия от производителей, предлагаемой им продукции, на предложение в рамках настоящего конкурса этой продукции, её поставки, гарантийных обязательств. </t>
  </si>
  <si>
    <t>кабель АПВББШВ-1 4х240 (мж) ГОСТ16442-80</t>
  </si>
  <si>
    <t>кабель АПВББШВ-1 4х120 (мж) ГОСТ16442-80</t>
  </si>
  <si>
    <t>кабель АСБ-10 3х150 (мж) ГОСТ 18410-73</t>
  </si>
  <si>
    <t>кабель АСБ-10 3х95 (мж) ГОСТ 18410-73</t>
  </si>
  <si>
    <t>Цена с НДС, с учетом стоимости материалов и прочих расходов, связанных с исполнением договора. Оплата 100% в течение 30 дней с момента получения продукции.</t>
  </si>
  <si>
    <t>15 дней момента заключения договора</t>
  </si>
  <si>
    <t>Цена с НДС, с учетом стоимости материалов и прочих расходов, связанных с исполнением договора. Оплата в течение 45 рабочих дней с даты поставки.</t>
  </si>
  <si>
    <t>К поставке рекомендуется продукция ООО «Камский кабель», ОАО «Иркутсккабель», ОАО «Севкабель-Холдинг», ЗАО «Завод Южкабель», ООО «АВВ-Москабель», «Таткабель». Продукция должна соответствовать требованиям ГОСТ. Поставляемая продукция должна быть изготовлена в год поставки (2014г.), не быть ранее бывшей в эксплуатации. (Остальные требования содержатся в закупочной документации)</t>
  </si>
  <si>
    <t>К поставке рекомендуется продукция ООО «Камский кабель», ОАО «Иркутсккабель», ОАО «Севкабель-Холдинг», ЗАО «Завод Южкабель», ООО «АВВ-Москабель». Продукция должна соответствовать требованиям ГОСТ. Поставляемая продукция должна быть изготовлена в год поставки (2014г.) и должна не быть ранее бывшей в эксплуатации.  (Остальные требования содержатся в закупочной документации)</t>
  </si>
  <si>
    <t>Поставляемые для нужд ООО "БСК" панели ЩО должны соответствовать требованиям ТР ТС 004/2011 "О безопасности низковольтного оборудования".На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января 2014 г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</si>
  <si>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Провод СИП-2А-3*35+1*54,6</t>
  </si>
  <si>
    <t>Провод СИП-2А-3*70+1*70</t>
  </si>
  <si>
    <t>Провод СИП-3-1*50</t>
  </si>
  <si>
    <t>Провод СИП-4-2*16</t>
  </si>
  <si>
    <t>Провод СИП-4-2*25</t>
  </si>
  <si>
    <t>Провод СИП-4-4*25</t>
  </si>
  <si>
    <t>Цена с НДС, с учетом стоимости материалов и прочих расходов, связаных с исполнением договора. Оплата 100% в течение 30 рабочих дней с даты поставки.</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</si>
  <si>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должны прилагаться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</si>
  <si>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Дата изготовления - не ранее 2014 г.</t>
  </si>
  <si>
    <t>Цена с НДС, с учетом стоимости материалов и прочих расходов, связаных с исполнением договора. Предоплата 50% в течение 5-ти дней с момента заключения договора, оставшиеся   50% - в течение 3-х дней с момента письменного уведомления о готовности к отгрузке.</t>
  </si>
  <si>
    <t>Допускается поставка продукции 2013-2014 гг. выпуска следующих производителей: ЗАО «Курский электроаппаратный завод» , г. Ульяновск, ОАО «Контактор» стац. с ручным приводом. Дата изготовления в период 2013г. – 2014 г.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</si>
  <si>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Камера КСО-366М с ВВ/TEL-10-20-1000</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</si>
  <si>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июль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подтверждено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</si>
  <si>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Цена с НДС, с учетом стоимости материалов и прочих расходов, связаных с исполнением договора. Оплата 100% в течение 30 рабочих дней с момента получения продукции.</t>
  </si>
  <si>
    <t>Поставляемая для нужд ООО "БСК" продукция должна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</si>
  <si>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К поставке рекомендуется продукция ООО «Камский кабель», ОАО «Иркутсккабель», ОАО «Севкабель-Холдинг», ЗАО «Завод Южкабель», ООО «АВВ-Москабель», «Таткабель». Продукция должна соответствовать требованиям ГОСТ. Поставляемая продукция должна быть изготовлена в год поставки (2014 г.), не быть ранее бывшей в эксплуатации. Упаковка должна быть не нарушена, должна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кроме АПВББШВ-1 4*70 (ож) и АПВББШВ-1 4*95 (ож) - допускается с монолитной жилой (ож).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а также должны прилагаться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при условии хранения его с момента изготовления на открытом воздухе - не более 2 лет, под навесом - не более 5 лет, в закрытом сухом помещении - не более 5 лет (п. 5,6 ГОСТ  16442-80).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</si>
  <si>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Кабель АСБ-10 3х70 (ож) ГОСТ 18410-73</t>
  </si>
  <si>
    <t>10 дней с момента заключения договора</t>
  </si>
  <si>
    <t>К поставке рекомендуется продукция ООО «Камский кабель», ОАО «Иркутсккабель», ОАО «Севкабель-Холдинг», ЗАО «Завод Южкабель», ООО «АВВ-Москабель». Продукция должна соответствовать требованиям ГОСТ. Поставляемая продукция должна быть изготовлена в год поставки (2014г.),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54 месяца с момента ввода в эксплуатацию при условии хранения его с момента изготовления на открытом воздухе не более 2 лет, под навесом не более 5 лет, в закрытом сухом помещении не более 5 лет (п. 5,6) ГОСТ.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</si>
  <si>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Панель вводная Що-70-1-44 с ВА55-43 (1600А)</t>
  </si>
  <si>
    <t>Поставляемые для нужд ООО "БСК" панели ЩО должны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подтверждено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</si>
  <si>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Панель ЩО-70-1-03/2 с двумя рубильниками</t>
  </si>
  <si>
    <t xml:space="preserve">Масло трансформаторное ГК, фасованное в евробочки 216,5л. (ОАО НК *Роснефть*). Поставка осуществляется заводом-изготовителем,  либо представителем завода. На продукцию предоставляется сертификат соответствия. Дата изготовления - не ранее 2014 года. Поставщик должен быть производителем поставляемой продукции,  либо иметь необходимые полномочия от производителей предлагаемой им продукции на предложение в рамках настоящего конкурса этой продукции, её поставку, исполнение гарантийных обязательств. </t>
  </si>
  <si>
    <t xml:space="preserve">Панель ЩО-70-1-03 </t>
  </si>
  <si>
    <r>
      <t xml:space="preserve">Поставляемые для нужд ООО "БСК" панели ЩО должны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подтверждено официльными документами.
Предоставляемая Поставщиком документация должна включать:
</t>
    </r>
    <r>
      <rPr>
        <b/>
        <sz val="9"/>
        <rFont val="Times New Roman"/>
        <family val="1"/>
      </rPr>
      <t>- сертификат соответствия;
- декларация соответствия (для камер КСО);</t>
    </r>
    <r>
      <rPr>
        <sz val="9"/>
        <rFont val="Times New Roman"/>
        <family val="1"/>
      </rPr>
      <t xml:space="preserve">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t>
    </r>
    <r>
      <rPr>
        <b/>
        <sz val="9"/>
        <rFont val="Times New Roman"/>
        <family val="1"/>
      </rPr>
      <t>- паспорт;
- комплект электрических схем;
- руководство по эксплуатации;
- протокол заводских испытаний.</t>
    </r>
  </si>
  <si>
    <t>Цена с НДС, с учетом стоимости материалов и прочих расходов, связанных с исполнением договора. Оплата 100% в течение 30 рабочих дней с даты поставки.</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</si>
  <si>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а также должны прилагаться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находиться в Реестре недобросовестных поставщиков.</t>
  </si>
  <si>
    <t>72.6</t>
  </si>
  <si>
    <t>7260023</t>
  </si>
  <si>
    <t>Услуги по технической поддержке АИС Omni-US</t>
  </si>
  <si>
    <t xml:space="preserve">Цена с НДС (стоимость с учетом доставки). </t>
  </si>
  <si>
    <t xml:space="preserve">Комплект услуг по договору состоит из абонентской, сервисной поддержки и работ по доработке системы. Доработка системы осуществляется согласно заявок Заказчика по отдельной калькуляции к договору.  </t>
  </si>
  <si>
    <t>Панель линейная ЩО-70-1-03 с двумя рубильниками</t>
  </si>
  <si>
    <t>Панель ЩО-70-1-71 (1600А)</t>
  </si>
  <si>
    <t>Поставляемые для нужд ООО "БСК" панели ЩО должны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не ранее июль 2014г.при условии нахождения производителя, дилера завода 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</si>
  <si>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Кабель АпвБбШвнг(А)-1 4х185 (мж) ГОСТ16442-80</t>
  </si>
  <si>
    <t>К поставке рекомендуется продукция ООО «Камский кабель», ОАО «Иркутсккабель», ОАО «Севкабель-Холдинг», ЗАО «Завод Южкабель», ООО «АВВ-Москабель», «Таткабель». Продукция должна соответствовать требованиям ГОСТ.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При условии хранения его с момента изготовления на открытом воздухе не более 2 лет, под навесом не более 5 лет, в закрытом сухом помещении не более 5 лет (п. 5,6) ГОСТ  16442-80.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</si>
  <si>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0,697</t>
  </si>
  <si>
    <t>3 дня с момента заключения договора</t>
  </si>
  <si>
    <t>Цена с НДС, с учетом стоимости материалов и прочих расходов, связаных с исполнением договора. Оплата  100% в течение 30 дней с момента поставки на склад  ООО БСК.</t>
  </si>
  <si>
    <t>СИП-2А 3*35+1*54,6</t>
  </si>
  <si>
    <t>СИП-2А 3*50+1*54,6</t>
  </si>
  <si>
    <t>СИП-4 2*25</t>
  </si>
  <si>
    <t>Цена с НДС, с учетом стоимости материалов и прочих расходов, связаных с исполнением договора. Оплата 100%в течение 30 рабочих дней с даты поставки.</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</si>
  <si>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а также должны прилагаться отгрузочные документы ТТН и ТОРГ-12 с предоставлением счета-фактуры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</si>
  <si>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Щебень 40*70</t>
  </si>
  <si>
    <t>10 рабочих дней с момента 100 % предоплата</t>
  </si>
  <si>
    <t>Цена с НДС, с учетом стоимости доставки, материалов и прочих расходов, связаных с исполнением договора.</t>
  </si>
  <si>
    <t xml:space="preserve">45 дней с момента заключения договора. </t>
  </si>
  <si>
    <t>Панель вводная ЩО-70-01-42 (1000 А.) усеченная 1ср</t>
  </si>
  <si>
    <t>Панель линейная ЩО-70-1-03 усеченная 1ср</t>
  </si>
  <si>
    <t>Панель торцевая ЩО-70-1-95 усеченная 1ср</t>
  </si>
  <si>
    <t>Панель ЩО-70-1-71   1000А усеченная 1ср</t>
  </si>
  <si>
    <t>Поставляемые для нужд ООО "БСК" панели ЩО должны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ноября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подтверждено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</si>
  <si>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 xml:space="preserve">Цена с НДС, с учетом стоимости материалов и прочих расходов, связаных с исполнением договора. Оплата в течение 45 рабочих дней с даты поставки. </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</si>
  <si>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не должна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</si>
  <si>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на 2015год</t>
  </si>
  <si>
    <t xml:space="preserve">Январь </t>
  </si>
  <si>
    <t>Февраль</t>
  </si>
  <si>
    <t xml:space="preserve">Март </t>
  </si>
  <si>
    <t>Апрель</t>
  </si>
  <si>
    <t xml:space="preserve">Май </t>
  </si>
  <si>
    <t xml:space="preserve">Июнь </t>
  </si>
  <si>
    <t xml:space="preserve">Июль </t>
  </si>
  <si>
    <t xml:space="preserve">Август </t>
  </si>
  <si>
    <t xml:space="preserve">Сентябрь </t>
  </si>
  <si>
    <t xml:space="preserve">Октябрь </t>
  </si>
  <si>
    <t xml:space="preserve">Ноябрь </t>
  </si>
  <si>
    <t xml:space="preserve">Декабрь </t>
  </si>
  <si>
    <t>Поставка оргтехники</t>
  </si>
  <si>
    <t>Капитальный и текущий ремонт строительной части административных зданий, зданий ТП, РП, ПС на 2015 год</t>
  </si>
  <si>
    <t xml:space="preserve">февраль  </t>
  </si>
  <si>
    <t>февраль-июнь</t>
  </si>
  <si>
    <t>июль-декабрь</t>
  </si>
  <si>
    <t>декабрь</t>
  </si>
  <si>
    <t>январь-март 2016</t>
  </si>
  <si>
    <t>февраль-декабрь</t>
  </si>
  <si>
    <t>88788</t>
  </si>
  <si>
    <t>102700</t>
  </si>
  <si>
    <t>январь-июнь</t>
  </si>
  <si>
    <t>Цена с НДС</t>
  </si>
  <si>
    <t xml:space="preserve">июнь  </t>
  </si>
  <si>
    <t>март 2015-март 2016</t>
  </si>
  <si>
    <t xml:space="preserve">март-апрель </t>
  </si>
  <si>
    <t>апрель</t>
  </si>
  <si>
    <t>июнь 2015-ноябрь 2016</t>
  </si>
  <si>
    <t>Цена с НДС (стоимость с учетом доставки). Оплата в течение 10 рабочих дней после отчетного месяца.</t>
  </si>
  <si>
    <t>Оказание услуг по технической поддержке ПО 1С</t>
  </si>
  <si>
    <t>В соответствии с техническим заданием</t>
  </si>
  <si>
    <t>май-декабрь</t>
  </si>
  <si>
    <t>в соответствии с техническим заданием</t>
  </si>
  <si>
    <t xml:space="preserve">ноябрь  </t>
  </si>
  <si>
    <t>декабрь 2015-декабрь 2016</t>
  </si>
  <si>
    <t xml:space="preserve">май  </t>
  </si>
  <si>
    <t>май</t>
  </si>
  <si>
    <t xml:space="preserve">май </t>
  </si>
  <si>
    <t>июнь</t>
  </si>
  <si>
    <t>июль</t>
  </si>
  <si>
    <t>август</t>
  </si>
  <si>
    <t>сентябрь</t>
  </si>
  <si>
    <t>октябрь</t>
  </si>
  <si>
    <t>Заключение договора на открытие возобновляемой кредитной линии с лимитом задолженности 150,0 млн.руб. на срок 18 мес.</t>
  </si>
  <si>
    <t>Заключение договора на открытие возобновляемой кредитной линии с лимитом задолженности 100,0 млн.руб. на срок 18 мес.</t>
  </si>
  <si>
    <t>январь 2016-июнь 2017</t>
  </si>
  <si>
    <t>июль 2015- июнь 2016</t>
  </si>
  <si>
    <t>107928</t>
  </si>
  <si>
    <t xml:space="preserve">Поставщик должен быть производителем или официальным дилером завода-изготовителя. </t>
  </si>
  <si>
    <t>642</t>
  </si>
  <si>
    <t>ед</t>
  </si>
  <si>
    <t>Гараж</t>
  </si>
  <si>
    <t>3410040</t>
  </si>
  <si>
    <t>Поставка ППУА-1600/100 на базу КАМАЗ 43118-3017-46 2,3ПТ</t>
  </si>
  <si>
    <t>2 квартал 2015</t>
  </si>
  <si>
    <t>3410420</t>
  </si>
  <si>
    <t>Поставка Автовышки ПСС.131.17Э на базе ГАЗ 3308 (полноприводный)</t>
  </si>
  <si>
    <t>1 квартал 2015</t>
  </si>
  <si>
    <t>3410340</t>
  </si>
  <si>
    <t>Поставка мастерской на базе ГАЗ 33081 (цельнометаллический фургон с лебедкой)</t>
  </si>
  <si>
    <t>3 квартал 2015</t>
  </si>
  <si>
    <t>Поставка мастерской на базе ГАЗ 33106 (цельнометаллический фургон с лебедкой)</t>
  </si>
  <si>
    <t>4 квартал 2015</t>
  </si>
  <si>
    <t xml:space="preserve">Организационно-техническое обслуживание и сопровождение ранее установленных экземпляров справочно-правовой системы "КонсультантПлюс" </t>
  </si>
  <si>
    <t>янв-дек.2016</t>
  </si>
  <si>
    <t>Лимит задолженности по кредитной линии - 150,0 млн.руб., срок кредита - 9 мес. под процентную ставку не более 23% годовых</t>
  </si>
  <si>
    <t>февраль-октябрь</t>
  </si>
  <si>
    <t>открытие возобновляемой кредитной линии с лимитом задолженности для пополнения оборотных средств Заказчика</t>
  </si>
  <si>
    <t>поставка провода СИП-2А 3*50+1*54,6</t>
  </si>
  <si>
    <t>поставка провода СИП-4 2*25</t>
  </si>
  <si>
    <t>поставка провода СИП-4 4*25</t>
  </si>
  <si>
    <t>30 дней с мометна заключения договора</t>
  </si>
  <si>
    <t>К поставке допускается продукция ООО «Камский кабель», ОАО «Иркутсккабель», ОАО «Севкабель-Холдинг».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</si>
</sst>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419]General"/>
    <numFmt numFmtId="167" formatCode="#,##0.00&quot; &quot;[$руб.-419];[Red]&quot;-&quot;#,##0.00&quot; &quot;[$руб.-419]"/>
    <numFmt numFmtId="168" formatCode="#,##0.000"/>
    <numFmt numFmtId="169" formatCode="[$-419]0.00"/>
    <numFmt numFmtId="170" formatCode="&quot; &quot;#,##0.00&quot;р. &quot;;&quot;-&quot;#,##0.00&quot;р. &quot;;&quot; -&quot;#&quot;р. &quot;;&quot; &quot;@&quot; &quot;"/>
  </numFmts>
  <fonts count="72">
    <font>
      <sz val="10"/>
      <name val="Arial Cyr"/>
      <family val="0"/>
    </font>
    <font>
      <sz val="11"/>
      <color indexed="8"/>
      <name val="Calibri"/>
      <family val="2"/>
    </font>
    <font>
      <u val="single"/>
      <sz val="10"/>
      <color indexed="12"/>
      <name val="Arial Cyr"/>
      <family val="0"/>
    </font>
    <font>
      <sz val="10"/>
      <name val="Times New Roman"/>
      <family val="1"/>
    </font>
    <font>
      <b/>
      <sz val="13"/>
      <name val="Times New Roman"/>
      <family val="1"/>
    </font>
    <font>
      <sz val="12"/>
      <name val="Times New Roman"/>
      <family val="1"/>
    </font>
    <font>
      <sz val="9"/>
      <name val="Times New Roman"/>
      <family val="1"/>
    </font>
    <font>
      <sz val="9"/>
      <color indexed="8"/>
      <name val="Times New Roman"/>
      <family val="1"/>
    </font>
    <font>
      <b/>
      <sz val="9"/>
      <name val="Times New Roman"/>
      <family val="1"/>
    </font>
    <font>
      <b/>
      <sz val="16"/>
      <name val="Times New Roman"/>
      <family val="1"/>
    </font>
    <font>
      <sz val="11"/>
      <color indexed="8"/>
      <name val="Arial"/>
      <family val="2"/>
    </font>
    <font>
      <b/>
      <i/>
      <sz val="16"/>
      <color indexed="8"/>
      <name val="Arial"/>
      <family val="2"/>
    </font>
    <font>
      <b/>
      <i/>
      <u val="single"/>
      <sz val="11"/>
      <color indexed="8"/>
      <name val="Arial"/>
      <family val="2"/>
    </font>
    <font>
      <b/>
      <sz val="10"/>
      <name val="Arial Cyr"/>
      <family val="0"/>
    </font>
    <font>
      <sz val="10"/>
      <color indexed="8"/>
      <name val="Times New Roman"/>
      <family val="1"/>
    </font>
    <font>
      <sz val="11"/>
      <color indexed="8"/>
      <name val="Arial1"/>
      <family val="0"/>
    </font>
    <font>
      <sz val="8"/>
      <color indexed="8"/>
      <name val="Times New Roman"/>
      <family val="1"/>
    </font>
    <font>
      <sz val="10"/>
      <name val="Arial"/>
      <family val="2"/>
    </font>
    <font>
      <sz val="10"/>
      <color indexed="8"/>
      <name val="Arial1"/>
      <family val="0"/>
    </font>
    <font>
      <b/>
      <sz val="10"/>
      <name val="Times New Roman"/>
      <family val="1"/>
    </font>
    <font>
      <sz val="10"/>
      <color indexed="8"/>
      <name val="Times New Roman2"/>
      <family val="0"/>
    </font>
    <font>
      <sz val="10"/>
      <color indexed="8"/>
      <name val="Arial"/>
      <family val="2"/>
    </font>
    <font>
      <b/>
      <sz val="16"/>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0000"/>
      <name val="Calibri"/>
      <family val="2"/>
    </font>
    <font>
      <sz val="11"/>
      <color rgb="FF000000"/>
      <name val="Arial"/>
      <family val="2"/>
    </font>
    <font>
      <sz val="11"/>
      <color rgb="FF000000"/>
      <name val="Arial1"/>
      <family val="0"/>
    </font>
    <font>
      <b/>
      <i/>
      <sz val="16"/>
      <color theme="1"/>
      <name val="Arial"/>
      <family val="2"/>
    </font>
    <font>
      <b/>
      <i/>
      <sz val="16"/>
      <color rgb="FF000000"/>
      <name val="Arial"/>
      <family val="2"/>
    </font>
    <font>
      <b/>
      <i/>
      <u val="single"/>
      <sz val="11"/>
      <color theme="1"/>
      <name val="Arial"/>
      <family val="2"/>
    </font>
    <font>
      <b/>
      <i/>
      <u val="single"/>
      <sz val="11"/>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theme="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u val="single"/>
      <sz val="10"/>
      <color theme="10"/>
      <name val="Arial Cyr"/>
      <family val="0"/>
    </font>
    <font>
      <sz val="9"/>
      <color rgb="FF000000"/>
      <name val="Times New Roman"/>
      <family val="1"/>
    </font>
    <font>
      <sz val="10"/>
      <color rgb="FF000000"/>
      <name val="Times New Roman"/>
      <family val="1"/>
    </font>
    <font>
      <sz val="8"/>
      <color rgb="FF000000"/>
      <name val="Times New Roman"/>
      <family val="1"/>
    </font>
    <font>
      <sz val="10"/>
      <color rgb="FF000000"/>
      <name val="Arial1"/>
      <family val="0"/>
    </font>
    <font>
      <sz val="10"/>
      <color rgb="FF000000"/>
      <name val="Times New Roman2"/>
      <family val="0"/>
    </font>
    <font>
      <sz val="10"/>
      <color rgb="FF000000"/>
      <name val="Arial"/>
      <family val="2"/>
    </font>
    <font>
      <b/>
      <sz val="16"/>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bottom style="thin"/>
    </border>
    <border>
      <left/>
      <right/>
      <top/>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thin">
        <color rgb="FF000000"/>
      </left>
      <right/>
      <top style="thin">
        <color rgb="FF000000"/>
      </top>
      <bottom/>
    </border>
    <border>
      <left style="thin"/>
      <right/>
      <top style="thin"/>
      <bottom/>
    </border>
    <border>
      <left/>
      <right style="thin">
        <color rgb="FF000000"/>
      </right>
      <top style="thin">
        <color rgb="FF000000"/>
      </top>
      <bottom style="thin">
        <color rgb="FF000000"/>
      </bottom>
    </border>
    <border>
      <left/>
      <right style="thin">
        <color rgb="FF000000"/>
      </right>
      <top style="thin">
        <color rgb="FF000000"/>
      </top>
      <bottom/>
    </border>
    <border>
      <left style="thin"/>
      <right style="thin"/>
      <top/>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style="thin">
        <color rgb="FF000000"/>
      </left>
      <right style="thin"/>
      <top style="thin"/>
      <bottom/>
    </border>
    <border>
      <left style="thin">
        <color rgb="FF000000"/>
      </left>
      <right style="thin"/>
      <top/>
      <bottom/>
    </border>
    <border>
      <left style="thin">
        <color rgb="FF000000"/>
      </left>
      <right style="thin"/>
      <top/>
      <bottom style="thin"/>
    </border>
    <border>
      <left style="thin"/>
      <right style="thin">
        <color rgb="FF000000"/>
      </right>
      <top style="thin">
        <color rgb="FF000000"/>
      </top>
      <bottom/>
    </border>
    <border>
      <left style="thin"/>
      <right style="thin">
        <color rgb="FF000000"/>
      </right>
      <top/>
      <bottom style="thin"/>
    </border>
    <border>
      <left style="thin"/>
      <right style="thin">
        <color rgb="FF000000"/>
      </right>
      <top/>
      <bottom/>
    </border>
    <border>
      <left style="thin"/>
      <right style="thin">
        <color rgb="FF000000"/>
      </right>
      <top/>
      <bottom style="thin">
        <color rgb="FF000000"/>
      </bottom>
    </border>
    <border>
      <left/>
      <right/>
      <top style="thin">
        <color rgb="FF000000"/>
      </top>
      <bottom/>
    </border>
    <border>
      <left/>
      <right/>
      <top/>
      <bottom style="thin">
        <color rgb="FF000000"/>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66" fontId="40" fillId="0" borderId="0">
      <alignment/>
      <protection/>
    </xf>
    <xf numFmtId="166" fontId="40" fillId="0" borderId="0">
      <alignment/>
      <protection/>
    </xf>
    <xf numFmtId="166" fontId="41" fillId="0" borderId="0">
      <alignment/>
      <protection/>
    </xf>
    <xf numFmtId="170" fontId="42" fillId="0" borderId="0" applyFont="0" applyBorder="0" applyProtection="0">
      <alignment/>
    </xf>
    <xf numFmtId="0" fontId="43" fillId="0" borderId="0">
      <alignment horizontal="center"/>
      <protection/>
    </xf>
    <xf numFmtId="166" fontId="44" fillId="0" borderId="0">
      <alignment horizontal="center"/>
      <protection/>
    </xf>
    <xf numFmtId="0" fontId="43" fillId="0" borderId="0">
      <alignment horizontal="center" textRotation="90"/>
      <protection/>
    </xf>
    <xf numFmtId="166" fontId="44" fillId="0" borderId="0">
      <alignment horizontal="center" textRotation="90"/>
      <protection/>
    </xf>
    <xf numFmtId="0" fontId="45" fillId="0" borderId="0">
      <alignment/>
      <protection/>
    </xf>
    <xf numFmtId="166" fontId="46" fillId="0" borderId="0">
      <alignment/>
      <protection/>
    </xf>
    <xf numFmtId="167" fontId="45" fillId="0" borderId="0">
      <alignment/>
      <protection/>
    </xf>
    <xf numFmtId="167" fontId="46"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509">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6" fillId="0" borderId="0" xfId="0" applyFont="1" applyFill="1" applyAlignment="1">
      <alignment horizontal="left" vertical="top"/>
    </xf>
    <xf numFmtId="0" fontId="3" fillId="0" borderId="0" xfId="0" applyFont="1" applyAlignment="1">
      <alignment horizontal="left" vertical="top"/>
    </xf>
    <xf numFmtId="2" fontId="63" fillId="0" borderId="10" xfId="0" applyNumberFormat="1" applyFont="1" applyFill="1" applyBorder="1" applyAlignment="1">
      <alignment vertical="top" wrapText="1"/>
    </xf>
    <xf numFmtId="0" fontId="3" fillId="0" borderId="0" xfId="0" applyFont="1" applyFill="1" applyAlignment="1">
      <alignment horizontal="left"/>
    </xf>
    <xf numFmtId="0" fontId="5" fillId="0" borderId="0" xfId="0" applyFont="1" applyFill="1" applyAlignment="1">
      <alignment horizontal="left"/>
    </xf>
    <xf numFmtId="0" fontId="6" fillId="0" borderId="10" xfId="0" applyFont="1" applyBorder="1" applyAlignment="1">
      <alignment horizontal="center"/>
    </xf>
    <xf numFmtId="0" fontId="6" fillId="0" borderId="10" xfId="0" applyFont="1" applyFill="1" applyBorder="1" applyAlignment="1">
      <alignment horizontal="center"/>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xf>
    <xf numFmtId="49" fontId="6" fillId="0" borderId="10" xfId="0" applyNumberFormat="1" applyFont="1" applyFill="1" applyBorder="1" applyAlignment="1">
      <alignment horizontal="center" vertical="top" wrapText="1"/>
    </xf>
    <xf numFmtId="0" fontId="5"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5" fillId="0" borderId="0" xfId="0" applyNumberFormat="1" applyFont="1" applyFill="1" applyBorder="1" applyAlignment="1">
      <alignment/>
    </xf>
    <xf numFmtId="49" fontId="64" fillId="0" borderId="0" xfId="54" applyNumberFormat="1" applyFont="1" applyFill="1" applyBorder="1" applyAlignment="1" applyProtection="1">
      <alignment/>
      <protection/>
    </xf>
    <xf numFmtId="0" fontId="3" fillId="0" borderId="0" xfId="0" applyFont="1" applyBorder="1" applyAlignment="1">
      <alignment horizontal="left"/>
    </xf>
    <xf numFmtId="0" fontId="6" fillId="0" borderId="0" xfId="0" applyFont="1" applyBorder="1" applyAlignment="1">
      <alignment horizontal="left"/>
    </xf>
    <xf numFmtId="0" fontId="6" fillId="0" borderId="0" xfId="0" applyFont="1" applyFill="1" applyBorder="1" applyAlignment="1">
      <alignment horizontal="left" vertical="top"/>
    </xf>
    <xf numFmtId="0" fontId="3" fillId="0" borderId="0" xfId="0" applyFont="1" applyBorder="1" applyAlignment="1">
      <alignment horizontal="left"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wrapText="1"/>
    </xf>
    <xf numFmtId="0" fontId="6"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center"/>
    </xf>
    <xf numFmtId="0" fontId="3" fillId="0" borderId="0" xfId="0" applyFont="1" applyBorder="1" applyAlignment="1">
      <alignment horizontal="center" vertical="top"/>
    </xf>
    <xf numFmtId="0" fontId="5" fillId="0" borderId="0" xfId="0" applyFont="1" applyFill="1" applyBorder="1" applyAlignment="1">
      <alignment horizontal="left"/>
    </xf>
    <xf numFmtId="49" fontId="9" fillId="0" borderId="10" xfId="0" applyNumberFormat="1" applyFont="1" applyBorder="1" applyAlignment="1">
      <alignment horizontal="center"/>
    </xf>
    <xf numFmtId="49" fontId="3" fillId="0" borderId="0" xfId="0" applyNumberFormat="1" applyFont="1" applyFill="1" applyBorder="1" applyAlignment="1">
      <alignment horizontal="left"/>
    </xf>
    <xf numFmtId="49" fontId="4" fillId="0" borderId="0" xfId="0" applyNumberFormat="1" applyFont="1" applyBorder="1" applyAlignment="1">
      <alignment horizontal="center"/>
    </xf>
    <xf numFmtId="49" fontId="6" fillId="0" borderId="0" xfId="0" applyNumberFormat="1" applyFont="1" applyFill="1" applyBorder="1" applyAlignment="1">
      <alignment horizontal="center"/>
    </xf>
    <xf numFmtId="49" fontId="3" fillId="0" borderId="0" xfId="0" applyNumberFormat="1" applyFont="1" applyBorder="1" applyAlignment="1">
      <alignment horizontal="center" vertical="top"/>
    </xf>
    <xf numFmtId="49" fontId="5" fillId="0" borderId="0" xfId="0" applyNumberFormat="1" applyFont="1" applyFill="1" applyBorder="1" applyAlignment="1">
      <alignment horizontal="left"/>
    </xf>
    <xf numFmtId="165" fontId="8" fillId="0" borderId="10" xfId="0" applyNumberFormat="1" applyFont="1" applyFill="1" applyBorder="1" applyAlignment="1">
      <alignment horizontal="center" vertical="top" wrapText="1"/>
    </xf>
    <xf numFmtId="164" fontId="8" fillId="0" borderId="10" xfId="0" applyNumberFormat="1" applyFont="1" applyFill="1" applyBorder="1" applyAlignment="1">
      <alignment horizontal="center" vertical="top" wrapText="1"/>
    </xf>
    <xf numFmtId="0" fontId="3" fillId="0" borderId="0" xfId="0" applyFont="1" applyAlignment="1">
      <alignment vertical="top"/>
    </xf>
    <xf numFmtId="0" fontId="5" fillId="0" borderId="0" xfId="0" applyFont="1" applyFill="1" applyBorder="1" applyAlignment="1">
      <alignment horizontal="center"/>
    </xf>
    <xf numFmtId="49" fontId="5" fillId="0" borderId="0" xfId="0" applyNumberFormat="1" applyFont="1" applyFill="1" applyBorder="1" applyAlignment="1">
      <alignment horizontal="center"/>
    </xf>
    <xf numFmtId="0" fontId="6" fillId="0" borderId="0" xfId="0" applyFont="1" applyFill="1" applyAlignment="1">
      <alignment horizontal="left" vertical="top" wrapText="1"/>
    </xf>
    <xf numFmtId="0" fontId="3" fillId="0" borderId="0" xfId="0" applyFont="1" applyFill="1" applyAlignment="1">
      <alignment horizontal="left" wrapText="1"/>
    </xf>
    <xf numFmtId="0" fontId="4" fillId="0" borderId="0" xfId="0" applyFont="1" applyAlignment="1">
      <alignment horizontal="center" wrapText="1"/>
    </xf>
    <xf numFmtId="0" fontId="5" fillId="0" borderId="0" xfId="0" applyFont="1" applyFill="1" applyBorder="1" applyAlignment="1">
      <alignment wrapText="1"/>
    </xf>
    <xf numFmtId="49" fontId="5" fillId="0" borderId="0" xfId="0" applyNumberFormat="1" applyFont="1" applyFill="1" applyBorder="1" applyAlignment="1">
      <alignment wrapText="1"/>
    </xf>
    <xf numFmtId="0" fontId="6" fillId="0" borderId="10" xfId="0" applyFont="1" applyFill="1" applyBorder="1" applyAlignment="1">
      <alignment horizontal="center" wrapText="1"/>
    </xf>
    <xf numFmtId="0" fontId="3" fillId="0" borderId="0" xfId="0" applyFont="1" applyAlignment="1">
      <alignment horizontal="center" vertical="top" wrapText="1"/>
    </xf>
    <xf numFmtId="0" fontId="5" fillId="0" borderId="0" xfId="0" applyFont="1" applyFill="1" applyAlignment="1">
      <alignment horizontal="left" wrapText="1"/>
    </xf>
    <xf numFmtId="49" fontId="6" fillId="0" borderId="11" xfId="0" applyNumberFormat="1" applyFont="1" applyFill="1" applyBorder="1" applyAlignment="1">
      <alignment horizontal="center" vertical="top" textRotation="90"/>
    </xf>
    <xf numFmtId="49" fontId="6" fillId="0" borderId="11" xfId="0" applyNumberFormat="1" applyFont="1" applyFill="1" applyBorder="1" applyAlignment="1">
      <alignment horizontal="center" vertical="top" textRotation="90" wrapText="1"/>
    </xf>
    <xf numFmtId="0" fontId="6" fillId="0" borderId="11" xfId="0" applyFont="1" applyFill="1" applyBorder="1" applyAlignment="1">
      <alignment horizontal="center" vertical="center" textRotation="90" wrapText="1"/>
    </xf>
    <xf numFmtId="49" fontId="6" fillId="0" borderId="10" xfId="0" applyNumberFormat="1" applyFont="1" applyBorder="1" applyAlignment="1">
      <alignment horizontal="center"/>
    </xf>
    <xf numFmtId="0" fontId="4" fillId="0" borderId="0" xfId="0" applyFont="1" applyAlignment="1">
      <alignment horizontal="center"/>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0" fontId="3" fillId="0" borderId="0" xfId="0" applyFont="1" applyAlignment="1">
      <alignment horizontal="center"/>
    </xf>
    <xf numFmtId="0" fontId="6" fillId="0" borderId="10" xfId="0" applyFont="1" applyFill="1" applyBorder="1" applyAlignment="1">
      <alignment horizontal="center" vertical="top" textRotation="90" wrapText="1"/>
    </xf>
    <xf numFmtId="0" fontId="0" fillId="0" borderId="0" xfId="0" applyAlignment="1">
      <alignment horizontal="center"/>
    </xf>
    <xf numFmtId="49" fontId="6" fillId="0" borderId="10" xfId="0" applyNumberFormat="1" applyFont="1" applyFill="1" applyBorder="1" applyAlignment="1">
      <alignment horizontal="center" vertical="top"/>
    </xf>
    <xf numFmtId="0" fontId="0" fillId="33" borderId="0" xfId="0" applyFill="1" applyAlignment="1">
      <alignment/>
    </xf>
    <xf numFmtId="49"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top" wrapText="1"/>
    </xf>
    <xf numFmtId="2" fontId="63" fillId="33" borderId="10" xfId="0" applyNumberFormat="1" applyFont="1" applyFill="1" applyBorder="1" applyAlignment="1">
      <alignment vertical="center" wrapText="1"/>
    </xf>
    <xf numFmtId="2" fontId="63" fillId="33" borderId="10" xfId="0" applyNumberFormat="1" applyFont="1" applyFill="1" applyBorder="1" applyAlignment="1">
      <alignment vertical="top" wrapText="1"/>
    </xf>
    <xf numFmtId="3" fontId="6" fillId="0" borderId="10" xfId="0" applyNumberFormat="1" applyFont="1" applyFill="1" applyBorder="1" applyAlignment="1">
      <alignment horizontal="center" vertical="top" wrapText="1"/>
    </xf>
    <xf numFmtId="0" fontId="0" fillId="0" borderId="12" xfId="0" applyBorder="1" applyAlignment="1">
      <alignment horizontal="center" vertical="top" wrapText="1"/>
    </xf>
    <xf numFmtId="0" fontId="6" fillId="0" borderId="13" xfId="0" applyFont="1" applyFill="1" applyBorder="1" applyAlignment="1">
      <alignment horizontal="center"/>
    </xf>
    <xf numFmtId="49" fontId="6" fillId="0" borderId="13" xfId="0" applyNumberFormat="1" applyFont="1" applyFill="1" applyBorder="1" applyAlignment="1">
      <alignment horizontal="center"/>
    </xf>
    <xf numFmtId="0" fontId="6" fillId="0" borderId="13" xfId="0" applyFont="1" applyBorder="1" applyAlignment="1">
      <alignment horizontal="left"/>
    </xf>
    <xf numFmtId="0" fontId="6" fillId="0" borderId="13" xfId="0" applyFont="1" applyFill="1" applyBorder="1" applyAlignment="1">
      <alignment horizontal="left" vertical="top"/>
    </xf>
    <xf numFmtId="0" fontId="0" fillId="0" borderId="13" xfId="0" applyBorder="1" applyAlignment="1">
      <alignment/>
    </xf>
    <xf numFmtId="0" fontId="65" fillId="0" borderId="14" xfId="0" applyFont="1" applyFill="1" applyBorder="1" applyAlignment="1">
      <alignment horizontal="left" vertical="top" wrapText="1"/>
    </xf>
    <xf numFmtId="49" fontId="65" fillId="0" borderId="15" xfId="0" applyNumberFormat="1" applyFont="1" applyFill="1" applyBorder="1" applyAlignment="1">
      <alignment horizontal="center" vertical="top" wrapText="1"/>
    </xf>
    <xf numFmtId="49" fontId="6" fillId="33" borderId="10" xfId="0" applyNumberFormat="1" applyFont="1" applyFill="1" applyBorder="1" applyAlignment="1">
      <alignment horizontal="center" vertical="top"/>
    </xf>
    <xf numFmtId="0" fontId="3" fillId="33" borderId="0" xfId="0" applyFont="1" applyFill="1" applyAlignment="1">
      <alignment horizontal="left"/>
    </xf>
    <xf numFmtId="0" fontId="4" fillId="33" borderId="0" xfId="0" applyFont="1" applyFill="1" applyAlignment="1">
      <alignment horizontal="center"/>
    </xf>
    <xf numFmtId="0" fontId="5" fillId="33" borderId="0" xfId="0" applyFont="1" applyFill="1" applyBorder="1" applyAlignment="1">
      <alignment/>
    </xf>
    <xf numFmtId="49" fontId="6" fillId="33" borderId="10" xfId="0" applyNumberFormat="1" applyFont="1" applyFill="1" applyBorder="1" applyAlignment="1">
      <alignment horizontal="center"/>
    </xf>
    <xf numFmtId="0" fontId="5" fillId="33" borderId="0" xfId="0" applyFont="1" applyFill="1" applyBorder="1" applyAlignment="1">
      <alignment horizontal="center"/>
    </xf>
    <xf numFmtId="0" fontId="3" fillId="33" borderId="0" xfId="0" applyFont="1" applyFill="1" applyBorder="1" applyAlignment="1">
      <alignment horizontal="center" vertical="top"/>
    </xf>
    <xf numFmtId="0" fontId="5" fillId="33" borderId="0" xfId="0" applyFont="1" applyFill="1" applyAlignment="1">
      <alignment horizontal="left"/>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0" fontId="66" fillId="0" borderId="15" xfId="0" applyFont="1" applyBorder="1" applyAlignment="1">
      <alignment vertical="top" wrapText="1"/>
    </xf>
    <xf numFmtId="0" fontId="66" fillId="0" borderId="15" xfId="0" applyFont="1" applyBorder="1" applyAlignment="1">
      <alignment horizontal="left" vertical="top" wrapText="1"/>
    </xf>
    <xf numFmtId="0" fontId="3" fillId="0" borderId="10" xfId="0" applyFont="1" applyBorder="1" applyAlignment="1">
      <alignment vertical="top" wrapText="1"/>
    </xf>
    <xf numFmtId="49" fontId="6" fillId="0" borderId="10" xfId="0" applyNumberFormat="1" applyFont="1" applyFill="1" applyBorder="1" applyAlignment="1">
      <alignment horizontal="center" vertical="center" textRotation="90"/>
    </xf>
    <xf numFmtId="49" fontId="6" fillId="0" borderId="10" xfId="0" applyNumberFormat="1" applyFont="1" applyBorder="1" applyAlignment="1">
      <alignment horizontal="center" vertical="center"/>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49" fontId="6" fillId="33"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0" borderId="10" xfId="0" applyNumberFormat="1" applyFont="1" applyFill="1" applyBorder="1" applyAlignment="1">
      <alignment horizontal="center" vertical="top" wrapText="1"/>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49" fontId="9" fillId="0" borderId="10" xfId="0" applyNumberFormat="1" applyFont="1" applyFill="1" applyBorder="1" applyAlignment="1">
      <alignment horizontal="center"/>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49" fontId="3" fillId="0" borderId="10" xfId="0" applyNumberFormat="1" applyFont="1" applyFill="1" applyBorder="1" applyAlignment="1">
      <alignment horizontal="center" vertical="top"/>
    </xf>
    <xf numFmtId="0" fontId="6" fillId="33" borderId="10" xfId="0" applyNumberFormat="1" applyFont="1" applyFill="1" applyBorder="1" applyAlignment="1">
      <alignment horizontal="center" vertical="top"/>
    </xf>
    <xf numFmtId="0" fontId="6" fillId="0" borderId="10" xfId="0" applyFont="1" applyBorder="1" applyAlignment="1">
      <alignment horizontal="center" vertical="top"/>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49" fontId="6" fillId="33" borderId="10" xfId="0" applyNumberFormat="1" applyFont="1" applyFill="1" applyBorder="1" applyAlignment="1">
      <alignment horizontal="center" vertical="top"/>
    </xf>
    <xf numFmtId="0" fontId="6" fillId="0" borderId="10" xfId="0" applyFont="1" applyFill="1" applyBorder="1" applyAlignment="1">
      <alignment horizontal="left"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0" borderId="10" xfId="0" applyNumberFormat="1" applyFont="1" applyFill="1" applyBorder="1" applyAlignment="1">
      <alignment horizontal="center" vertical="top" wrapText="1"/>
    </xf>
    <xf numFmtId="0" fontId="0" fillId="0" borderId="0" xfId="0" applyFont="1" applyAlignment="1">
      <alignment/>
    </xf>
    <xf numFmtId="0" fontId="67" fillId="0" borderId="15" xfId="0" applyFont="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33" borderId="10" xfId="0" applyNumberFormat="1" applyFont="1" applyFill="1" applyBorder="1" applyAlignment="1">
      <alignment horizontal="center" vertical="top"/>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165" fontId="6" fillId="0" borderId="10"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33" borderId="10" xfId="0" applyNumberFormat="1" applyFont="1" applyFill="1" applyBorder="1" applyAlignment="1">
      <alignment horizontal="center" vertical="top"/>
    </xf>
    <xf numFmtId="49" fontId="6" fillId="33" borderId="16" xfId="0" applyNumberFormat="1" applyFont="1" applyFill="1" applyBorder="1" applyAlignment="1">
      <alignment horizontal="center"/>
    </xf>
    <xf numFmtId="49" fontId="6" fillId="0" borderId="16" xfId="0" applyNumberFormat="1" applyFont="1" applyBorder="1" applyAlignment="1">
      <alignment horizontal="center"/>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33" borderId="10" xfId="0" applyNumberFormat="1" applyFont="1" applyFill="1" applyBorder="1" applyAlignment="1">
      <alignment horizontal="center" vertical="top"/>
    </xf>
    <xf numFmtId="0" fontId="6" fillId="0" borderId="16" xfId="0" applyFont="1" applyFill="1" applyBorder="1" applyAlignment="1">
      <alignment horizontal="center" vertical="top" wrapText="1"/>
    </xf>
    <xf numFmtId="49" fontId="6" fillId="0"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wrapText="1"/>
    </xf>
    <xf numFmtId="0" fontId="6" fillId="0" borderId="16" xfId="0" applyFont="1" applyFill="1" applyBorder="1" applyAlignment="1">
      <alignment horizontal="center" vertical="top"/>
    </xf>
    <xf numFmtId="0" fontId="6" fillId="0" borderId="10" xfId="0" applyFont="1" applyFill="1" applyBorder="1" applyAlignment="1">
      <alignment horizontal="left"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49" fontId="6" fillId="0"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0" fontId="6" fillId="0" borderId="16" xfId="0" applyFont="1" applyFill="1" applyBorder="1" applyAlignment="1">
      <alignment horizontal="center" vertical="top"/>
    </xf>
    <xf numFmtId="0" fontId="6" fillId="0" borderId="16" xfId="0" applyFont="1" applyFill="1" applyBorder="1" applyAlignment="1">
      <alignment horizontal="center" vertical="top" wrapText="1"/>
    </xf>
    <xf numFmtId="49" fontId="6" fillId="33" borderId="16"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5" fillId="0" borderId="17" xfId="0" applyNumberFormat="1" applyFont="1" applyFill="1" applyBorder="1" applyAlignment="1">
      <alignment horizontal="center" vertical="top" textRotation="90" wrapText="1"/>
    </xf>
    <xf numFmtId="49" fontId="65" fillId="0" borderId="14" xfId="0" applyNumberFormat="1" applyFont="1" applyFill="1" applyBorder="1" applyAlignment="1">
      <alignment horizontal="center" vertical="top"/>
    </xf>
    <xf numFmtId="0" fontId="65" fillId="0" borderId="14" xfId="0" applyFont="1" applyFill="1" applyBorder="1" applyAlignment="1">
      <alignment horizontal="center" vertical="top" wrapText="1"/>
    </xf>
    <xf numFmtId="4" fontId="65" fillId="0" borderId="14" xfId="0" applyNumberFormat="1" applyFont="1" applyFill="1" applyBorder="1" applyAlignment="1">
      <alignment horizontal="center" vertical="top" wrapText="1"/>
    </xf>
    <xf numFmtId="49" fontId="65" fillId="0" borderId="15" xfId="0" applyNumberFormat="1" applyFont="1" applyFill="1" applyBorder="1" applyAlignment="1">
      <alignment horizontal="center" vertical="top" textRotation="90"/>
    </xf>
    <xf numFmtId="0" fontId="65" fillId="0" borderId="15" xfId="0" applyFont="1" applyFill="1" applyBorder="1" applyAlignment="1">
      <alignment horizontal="center" vertical="top" textRotation="90" wrapText="1"/>
    </xf>
    <xf numFmtId="49" fontId="65" fillId="0" borderId="15" xfId="0" applyNumberFormat="1" applyFont="1" applyFill="1" applyBorder="1" applyAlignment="1">
      <alignment horizontal="center" vertical="top"/>
    </xf>
    <xf numFmtId="0" fontId="65" fillId="0" borderId="17" xfId="0" applyFont="1" applyFill="1" applyBorder="1" applyAlignment="1">
      <alignment horizontal="center" vertical="top"/>
    </xf>
    <xf numFmtId="0" fontId="65" fillId="0" borderId="18" xfId="0" applyFont="1" applyFill="1" applyBorder="1" applyAlignment="1">
      <alignment horizontal="left" vertical="top" wrapText="1"/>
    </xf>
    <xf numFmtId="165" fontId="8"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49" fontId="6" fillId="0" borderId="10"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textRotation="90"/>
    </xf>
    <xf numFmtId="0" fontId="6" fillId="0" borderId="10" xfId="0" applyFont="1" applyFill="1" applyBorder="1" applyAlignment="1">
      <alignment horizontal="left"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0" fontId="6" fillId="0" borderId="10" xfId="0" applyFont="1" applyFill="1" applyBorder="1" applyAlignment="1">
      <alignment horizontal="center" vertical="top" textRotation="90" wrapText="1"/>
    </xf>
    <xf numFmtId="0" fontId="6" fillId="0" borderId="16" xfId="0" applyFont="1" applyFill="1" applyBorder="1" applyAlignment="1">
      <alignment horizontal="center" vertical="top"/>
    </xf>
    <xf numFmtId="0" fontId="6" fillId="0" borderId="10" xfId="0" applyFont="1" applyFill="1" applyBorder="1" applyAlignment="1">
      <alignment horizontal="left"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textRotation="90" wrapText="1"/>
    </xf>
    <xf numFmtId="0" fontId="0" fillId="0" borderId="0" xfId="0" applyAlignment="1">
      <alignment/>
    </xf>
    <xf numFmtId="0" fontId="6" fillId="0" borderId="0" xfId="0" applyFont="1" applyAlignment="1">
      <alignment horizontal="left"/>
    </xf>
    <xf numFmtId="0" fontId="6" fillId="0" borderId="0" xfId="0" applyFont="1" applyFill="1" applyAlignment="1">
      <alignment horizontal="left" vertical="top"/>
    </xf>
    <xf numFmtId="0" fontId="6" fillId="0" borderId="10" xfId="0" applyFont="1" applyFill="1" applyBorder="1" applyAlignment="1">
      <alignment horizontal="left" vertical="top" wrapText="1"/>
    </xf>
    <xf numFmtId="0" fontId="6" fillId="0" borderId="0" xfId="0" applyFont="1" applyBorder="1" applyAlignment="1">
      <alignment horizontal="left"/>
    </xf>
    <xf numFmtId="0" fontId="6" fillId="0" borderId="10" xfId="0" applyFont="1" applyFill="1" applyBorder="1" applyAlignment="1">
      <alignment horizontal="center" vertical="top" wrapText="1"/>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49" fontId="6" fillId="33" borderId="16" xfId="0" applyNumberFormat="1" applyFont="1" applyFill="1" applyBorder="1" applyAlignment="1">
      <alignment horizontal="center" vertical="top"/>
    </xf>
    <xf numFmtId="0" fontId="6" fillId="33" borderId="10" xfId="0" applyFont="1" applyFill="1" applyBorder="1" applyAlignment="1">
      <alignment horizontal="center" vertical="top" textRotation="90" wrapText="1"/>
    </xf>
    <xf numFmtId="0" fontId="6" fillId="33" borderId="10" xfId="0" applyFont="1" applyFill="1" applyBorder="1" applyAlignment="1">
      <alignment horizontal="center" vertical="top"/>
    </xf>
    <xf numFmtId="0" fontId="6" fillId="33" borderId="10" xfId="0" applyFont="1" applyFill="1" applyBorder="1" applyAlignment="1">
      <alignment horizontal="left" vertical="top" wrapText="1"/>
    </xf>
    <xf numFmtId="1" fontId="17" fillId="0" borderId="10" xfId="0" applyNumberFormat="1" applyFont="1" applyFill="1" applyBorder="1" applyAlignment="1">
      <alignment horizontal="center" vertical="center" wrapText="1"/>
    </xf>
    <xf numFmtId="169" fontId="0" fillId="0" borderId="15" xfId="35" applyNumberFormat="1" applyFont="1" applyBorder="1" applyAlignment="1">
      <alignment horizontal="center" vertical="center" wrapText="1"/>
      <protection/>
    </xf>
    <xf numFmtId="169" fontId="0" fillId="0" borderId="17" xfId="35" applyNumberFormat="1" applyFont="1" applyBorder="1" applyAlignment="1">
      <alignment horizontal="center" vertical="center" wrapText="1"/>
      <protection/>
    </xf>
    <xf numFmtId="169" fontId="68" fillId="34" borderId="15" xfId="35" applyNumberFormat="1" applyFont="1" applyFill="1" applyBorder="1" applyAlignment="1">
      <alignment horizontal="center" vertical="center" wrapText="1"/>
      <protection/>
    </xf>
    <xf numFmtId="0" fontId="3" fillId="0" borderId="10" xfId="0"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33" borderId="10" xfId="0" applyNumberFormat="1" applyFont="1" applyFill="1" applyBorder="1" applyAlignment="1">
      <alignment horizontal="center"/>
    </xf>
    <xf numFmtId="49" fontId="3" fillId="0" borderId="10" xfId="0" applyNumberFormat="1" applyFont="1" applyBorder="1" applyAlignment="1">
      <alignment horizontal="center"/>
    </xf>
    <xf numFmtId="0" fontId="3" fillId="0" borderId="10" xfId="0" applyFont="1" applyBorder="1" applyAlignment="1">
      <alignment horizontal="center"/>
    </xf>
    <xf numFmtId="0" fontId="3" fillId="0" borderId="10" xfId="0" applyFont="1" applyFill="1" applyBorder="1" applyAlignment="1">
      <alignment horizontal="center"/>
    </xf>
    <xf numFmtId="0" fontId="3" fillId="0" borderId="10" xfId="0" applyFont="1" applyFill="1" applyBorder="1" applyAlignment="1">
      <alignment horizontal="center" wrapText="1"/>
    </xf>
    <xf numFmtId="0" fontId="3" fillId="0" borderId="0" xfId="0" applyFont="1" applyFill="1" applyBorder="1" applyAlignment="1">
      <alignment horizontal="center"/>
    </xf>
    <xf numFmtId="49" fontId="3" fillId="0" borderId="0" xfId="0" applyNumberFormat="1" applyFont="1" applyFill="1" applyBorder="1" applyAlignment="1">
      <alignment horizontal="center"/>
    </xf>
    <xf numFmtId="0" fontId="3" fillId="0" borderId="10" xfId="0" applyFont="1" applyFill="1" applyBorder="1" applyAlignment="1">
      <alignment horizontal="center" vertical="top" wrapText="1"/>
    </xf>
    <xf numFmtId="49" fontId="6" fillId="33" borderId="16" xfId="0" applyNumberFormat="1" applyFont="1" applyFill="1" applyBorder="1" applyAlignment="1">
      <alignment horizontal="center" vertical="top"/>
    </xf>
    <xf numFmtId="49" fontId="6" fillId="33" borderId="10" xfId="0" applyNumberFormat="1" applyFont="1" applyFill="1" applyBorder="1" applyAlignment="1">
      <alignment horizontal="center" vertical="top" textRotation="90"/>
    </xf>
    <xf numFmtId="168" fontId="8" fillId="33" borderId="10" xfId="0" applyNumberFormat="1" applyFont="1" applyFill="1" applyBorder="1" applyAlignment="1">
      <alignment horizontal="center" vertical="top" wrapText="1"/>
    </xf>
    <xf numFmtId="0" fontId="0" fillId="0" borderId="0" xfId="0" applyAlignment="1">
      <alignment vertical="top"/>
    </xf>
    <xf numFmtId="49" fontId="6" fillId="0" borderId="10" xfId="0" applyNumberFormat="1" applyFont="1" applyFill="1" applyBorder="1" applyAlignment="1">
      <alignment horizontal="center" vertical="top" wrapText="1"/>
    </xf>
    <xf numFmtId="49" fontId="6" fillId="33" borderId="16" xfId="0" applyNumberFormat="1" applyFont="1" applyFill="1" applyBorder="1" applyAlignment="1">
      <alignment horizontal="center" vertical="top"/>
    </xf>
    <xf numFmtId="165" fontId="8"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3" fillId="0" borderId="10" xfId="0" applyFont="1" applyBorder="1" applyAlignment="1">
      <alignment horizontal="left" vertical="top" wrapText="1"/>
    </xf>
    <xf numFmtId="49" fontId="6" fillId="33"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49" fontId="6" fillId="33"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49" fontId="6" fillId="33"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165" fontId="8" fillId="0" borderId="10" xfId="0" applyNumberFormat="1" applyFont="1" applyFill="1" applyBorder="1" applyAlignment="1">
      <alignment horizontal="center" vertical="top" wrapText="1"/>
    </xf>
    <xf numFmtId="0" fontId="0" fillId="0" borderId="0" xfId="0" applyBorder="1" applyAlignment="1">
      <alignment/>
    </xf>
    <xf numFmtId="49" fontId="6" fillId="0" borderId="16" xfId="0" applyNumberFormat="1" applyFont="1" applyFill="1" applyBorder="1" applyAlignment="1">
      <alignment horizontal="center" vertical="top"/>
    </xf>
    <xf numFmtId="0" fontId="6" fillId="0" borderId="16" xfId="0" applyFont="1" applyFill="1" applyBorder="1" applyAlignment="1">
      <alignment horizontal="center" vertical="top" wrapText="1"/>
    </xf>
    <xf numFmtId="0" fontId="66" fillId="0" borderId="20" xfId="0" applyFont="1" applyBorder="1" applyAlignment="1">
      <alignment vertical="top" wrapText="1"/>
    </xf>
    <xf numFmtId="2" fontId="66" fillId="0" borderId="15" xfId="36" applyNumberFormat="1" applyFont="1" applyFill="1" applyBorder="1" applyAlignment="1" applyProtection="1">
      <alignment horizontal="center" vertical="center" wrapText="1"/>
      <protection/>
    </xf>
    <xf numFmtId="0" fontId="3" fillId="0" borderId="10" xfId="0" applyFont="1" applyBorder="1" applyAlignment="1">
      <alignment vertical="center"/>
    </xf>
    <xf numFmtId="0" fontId="3" fillId="0" borderId="10" xfId="0" applyFont="1" applyBorder="1" applyAlignment="1">
      <alignment vertical="center" wrapText="1"/>
    </xf>
    <xf numFmtId="0" fontId="66" fillId="0" borderId="21" xfId="0" applyFont="1" applyBorder="1" applyAlignment="1">
      <alignment vertical="top" wrapText="1"/>
    </xf>
    <xf numFmtId="2" fontId="66" fillId="0" borderId="17" xfId="36" applyNumberFormat="1" applyFont="1" applyFill="1" applyBorder="1" applyAlignment="1" applyProtection="1">
      <alignment horizontal="center" vertical="center" wrapText="1"/>
      <protection/>
    </xf>
    <xf numFmtId="2" fontId="66" fillId="0" borderId="10" xfId="36" applyNumberFormat="1" applyFont="1" applyFill="1" applyBorder="1" applyAlignment="1" applyProtection="1">
      <alignment horizontal="center" vertical="center" wrapText="1"/>
      <protection/>
    </xf>
    <xf numFmtId="0" fontId="69" fillId="0" borderId="10" xfId="0" applyFont="1" applyBorder="1" applyAlignment="1">
      <alignment vertical="top" wrapText="1"/>
    </xf>
    <xf numFmtId="49" fontId="6" fillId="33" borderId="16" xfId="0" applyNumberFormat="1" applyFont="1" applyFill="1" applyBorder="1" applyAlignment="1">
      <alignment horizontal="center" vertical="top"/>
    </xf>
    <xf numFmtId="165" fontId="8"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6" fillId="0" borderId="16" xfId="0" applyFont="1" applyFill="1" applyBorder="1" applyAlignment="1">
      <alignment horizontal="center" vertical="top" wrapText="1"/>
    </xf>
    <xf numFmtId="2" fontId="3" fillId="0" borderId="10" xfId="0" applyNumberFormat="1" applyFont="1" applyFill="1" applyBorder="1" applyAlignment="1">
      <alignment horizontal="center" vertical="center" wrapText="1"/>
    </xf>
    <xf numFmtId="0" fontId="6" fillId="0" borderId="16" xfId="0" applyFont="1" applyFill="1" applyBorder="1" applyAlignment="1">
      <alignment horizontal="center" vertical="top" wrapText="1"/>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165" fontId="8" fillId="0" borderId="16"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49" fontId="6" fillId="0" borderId="16"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wrapText="1"/>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165" fontId="8" fillId="0" borderId="16" xfId="0" applyNumberFormat="1" applyFont="1" applyFill="1" applyBorder="1" applyAlignment="1">
      <alignment horizontal="center" vertical="top" wrapText="1"/>
    </xf>
    <xf numFmtId="0" fontId="6" fillId="0" borderId="16"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164" fontId="66" fillId="0" borderId="15" xfId="36" applyNumberFormat="1" applyFont="1" applyFill="1" applyBorder="1" applyAlignment="1" applyProtection="1">
      <alignment horizontal="center" vertical="center" wrapText="1"/>
      <protection/>
    </xf>
    <xf numFmtId="164" fontId="66" fillId="0" borderId="15" xfId="36" applyNumberFormat="1" applyFont="1" applyFill="1" applyBorder="1" applyAlignment="1" applyProtection="1">
      <alignment horizontal="center" vertical="top" wrapText="1"/>
      <protection/>
    </xf>
    <xf numFmtId="164" fontId="66" fillId="0" borderId="17" xfId="36" applyNumberFormat="1" applyFont="1" applyFill="1" applyBorder="1" applyAlignment="1" applyProtection="1">
      <alignment horizontal="center" vertical="top" wrapText="1"/>
      <protection/>
    </xf>
    <xf numFmtId="165" fontId="8" fillId="0" borderId="16"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wrapText="1"/>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0" fontId="6" fillId="0" borderId="16"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166" fontId="70" fillId="0" borderId="15" xfId="33" applyFont="1" applyFill="1" applyBorder="1" applyAlignment="1" applyProtection="1">
      <alignment horizontal="center" vertical="center" wrapText="1"/>
      <protection/>
    </xf>
    <xf numFmtId="49" fontId="6" fillId="0" borderId="10" xfId="0" applyNumberFormat="1" applyFont="1" applyFill="1" applyBorder="1" applyAlignment="1">
      <alignment horizontal="center" vertical="top" textRotation="90"/>
    </xf>
    <xf numFmtId="0" fontId="3" fillId="0" borderId="10" xfId="0" applyFont="1" applyBorder="1" applyAlignment="1">
      <alignment horizontal="left" vertical="center" wrapText="1"/>
    </xf>
    <xf numFmtId="164" fontId="6" fillId="33" borderId="10" xfId="0" applyNumberFormat="1" applyFont="1" applyFill="1" applyBorder="1" applyAlignment="1">
      <alignment horizontal="center" vertical="top"/>
    </xf>
    <xf numFmtId="165" fontId="8"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3" fillId="33" borderId="10"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165" fontId="8" fillId="0" borderId="16"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xf>
    <xf numFmtId="0" fontId="6" fillId="0" borderId="16"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33" borderId="16" xfId="0" applyNumberFormat="1" applyFont="1" applyFill="1" applyBorder="1" applyAlignment="1">
      <alignment horizontal="center" vertical="top"/>
    </xf>
    <xf numFmtId="0" fontId="6" fillId="0" borderId="16" xfId="0" applyFont="1" applyFill="1" applyBorder="1" applyAlignment="1">
      <alignment horizontal="center" vertical="top" wrapText="1"/>
    </xf>
    <xf numFmtId="165" fontId="8" fillId="0" borderId="16"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textRotation="90"/>
    </xf>
    <xf numFmtId="49" fontId="6" fillId="0" borderId="16"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0" fontId="0" fillId="0" borderId="10" xfId="0" applyBorder="1" applyAlignment="1">
      <alignment horizontal="center" vertical="top" wrapText="1"/>
    </xf>
    <xf numFmtId="49" fontId="6" fillId="33"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165" fontId="8"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6" xfId="0" applyFont="1" applyFill="1" applyBorder="1" applyAlignment="1">
      <alignment horizontal="center" vertical="top" wrapText="1"/>
    </xf>
    <xf numFmtId="165" fontId="8" fillId="0" borderId="16" xfId="0" applyNumberFormat="1" applyFont="1" applyFill="1" applyBorder="1" applyAlignment="1">
      <alignment horizontal="center" vertical="top" wrapText="1"/>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0" fontId="6" fillId="0" borderId="10" xfId="0" applyFont="1" applyBorder="1" applyAlignment="1">
      <alignment horizontal="center" vertical="top"/>
    </xf>
    <xf numFmtId="0" fontId="6" fillId="0" borderId="16" xfId="0" applyFont="1" applyFill="1" applyBorder="1" applyAlignment="1">
      <alignment horizontal="center" vertical="top"/>
    </xf>
    <xf numFmtId="49" fontId="6" fillId="0" borderId="10" xfId="0" applyNumberFormat="1" applyFont="1" applyFill="1" applyBorder="1" applyAlignment="1">
      <alignment horizontal="center" vertical="top" textRotation="90"/>
    </xf>
    <xf numFmtId="0" fontId="3" fillId="0" borderId="10" xfId="0" applyFont="1" applyFill="1" applyBorder="1" applyAlignment="1">
      <alignment horizontal="center" vertical="center" wrapText="1"/>
    </xf>
    <xf numFmtId="0" fontId="63" fillId="0" borderId="16" xfId="0" applyFont="1" applyFill="1" applyBorder="1" applyAlignment="1">
      <alignment horizontal="left" vertical="top" wrapText="1"/>
    </xf>
    <xf numFmtId="165" fontId="8" fillId="0" borderId="16" xfId="0" applyNumberFormat="1" applyFont="1" applyFill="1" applyBorder="1" applyAlignment="1">
      <alignment horizontal="center" vertical="top" wrapText="1"/>
    </xf>
    <xf numFmtId="0" fontId="6" fillId="0" borderId="16" xfId="0" applyFont="1" applyFill="1" applyBorder="1" applyAlignment="1">
      <alignment horizontal="left" vertical="top" wrapText="1"/>
    </xf>
    <xf numFmtId="165" fontId="8"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wrapText="1"/>
    </xf>
    <xf numFmtId="49" fontId="6" fillId="33"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0" fontId="3" fillId="0" borderId="0" xfId="0" applyFont="1" applyAlignment="1">
      <alignment/>
    </xf>
    <xf numFmtId="0" fontId="4" fillId="0" borderId="0" xfId="0" applyFont="1" applyAlignment="1">
      <alignment/>
    </xf>
    <xf numFmtId="0" fontId="3" fillId="0" borderId="10" xfId="0" applyFont="1" applyBorder="1" applyAlignment="1">
      <alignment/>
    </xf>
    <xf numFmtId="0" fontId="6" fillId="0" borderId="10" xfId="0" applyFont="1" applyBorder="1" applyAlignment="1">
      <alignment/>
    </xf>
    <xf numFmtId="0" fontId="6" fillId="0" borderId="10" xfId="0" applyFont="1" applyFill="1" applyBorder="1" applyAlignment="1">
      <alignment vertical="top" wrapText="1"/>
    </xf>
    <xf numFmtId="0" fontId="6" fillId="0" borderId="19" xfId="0" applyFont="1" applyFill="1" applyBorder="1" applyAlignment="1">
      <alignment vertical="top" wrapText="1"/>
    </xf>
    <xf numFmtId="0" fontId="6" fillId="0" borderId="11" xfId="0" applyFont="1" applyFill="1" applyBorder="1" applyAlignment="1">
      <alignment vertical="top" wrapText="1"/>
    </xf>
    <xf numFmtId="0" fontId="65" fillId="0" borderId="14" xfId="0" applyFont="1" applyFill="1" applyBorder="1" applyAlignment="1">
      <alignment vertical="top" wrapText="1"/>
    </xf>
    <xf numFmtId="0" fontId="6" fillId="0" borderId="16" xfId="0" applyFont="1" applyFill="1" applyBorder="1" applyAlignment="1">
      <alignment vertical="top" wrapText="1"/>
    </xf>
    <xf numFmtId="0" fontId="3" fillId="0" borderId="0" xfId="0" applyFont="1" applyBorder="1" applyAlignment="1">
      <alignment vertical="top"/>
    </xf>
    <xf numFmtId="0" fontId="5" fillId="0" borderId="0" xfId="0" applyFont="1" applyAlignment="1">
      <alignment/>
    </xf>
    <xf numFmtId="0" fontId="0" fillId="0" borderId="0" xfId="0" applyAlignment="1">
      <alignment/>
    </xf>
    <xf numFmtId="0" fontId="4" fillId="0" borderId="0" xfId="0" applyFont="1" applyAlignment="1">
      <alignment horizontal="left"/>
    </xf>
    <xf numFmtId="0" fontId="3" fillId="0" borderId="10" xfId="0" applyFont="1" applyBorder="1" applyAlignment="1">
      <alignment horizontal="left"/>
    </xf>
    <xf numFmtId="0" fontId="6" fillId="0" borderId="10" xfId="0" applyFont="1" applyBorder="1" applyAlignment="1">
      <alignment horizontal="left"/>
    </xf>
    <xf numFmtId="0" fontId="0" fillId="0" borderId="0" xfId="0" applyAlignment="1">
      <alignment horizontal="left"/>
    </xf>
    <xf numFmtId="49" fontId="65" fillId="0" borderId="14" xfId="0" applyNumberFormat="1" applyFont="1" applyFill="1" applyBorder="1" applyAlignment="1">
      <alignment horizontal="center" vertical="top" textRotation="90"/>
    </xf>
    <xf numFmtId="0" fontId="65" fillId="0" borderId="14" xfId="0" applyFont="1" applyFill="1" applyBorder="1" applyAlignment="1">
      <alignment horizontal="center" vertical="top" textRotation="90" wrapText="1"/>
    </xf>
    <xf numFmtId="0" fontId="65" fillId="0" borderId="0" xfId="0" applyFont="1" applyFill="1" applyAlignment="1">
      <alignment horizontal="left" vertical="top"/>
    </xf>
    <xf numFmtId="0" fontId="71" fillId="0" borderId="0" xfId="0" applyFont="1" applyFill="1" applyAlignment="1">
      <alignment horizontal="center" vertical="top"/>
    </xf>
    <xf numFmtId="49" fontId="65" fillId="0" borderId="0" xfId="0" applyNumberFormat="1" applyFont="1" applyFill="1" applyAlignment="1">
      <alignment horizontal="left" vertical="top" wrapText="1"/>
    </xf>
    <xf numFmtId="0" fontId="71" fillId="0" borderId="0" xfId="0" applyFont="1" applyFill="1" applyAlignment="1">
      <alignment horizontal="left" vertical="top"/>
    </xf>
    <xf numFmtId="0" fontId="0" fillId="0" borderId="12" xfId="0" applyBorder="1" applyAlignment="1">
      <alignment horizontal="center" vertical="top" wrapText="1"/>
    </xf>
    <xf numFmtId="0" fontId="6" fillId="0" borderId="16" xfId="0" applyFont="1" applyFill="1" applyBorder="1" applyAlignment="1">
      <alignment horizontal="center" vertical="top" wrapText="1"/>
    </xf>
    <xf numFmtId="49" fontId="6" fillId="0" borderId="12" xfId="0" applyNumberFormat="1" applyFont="1" applyFill="1" applyBorder="1" applyAlignment="1">
      <alignment horizontal="center" vertical="top" textRotation="90"/>
    </xf>
    <xf numFmtId="0" fontId="6" fillId="0" borderId="12" xfId="0" applyFont="1" applyFill="1" applyBorder="1" applyAlignment="1">
      <alignment horizontal="center" vertical="top" textRotation="90" wrapText="1"/>
    </xf>
    <xf numFmtId="49" fontId="6" fillId="33" borderId="10" xfId="0" applyNumberFormat="1" applyFont="1" applyFill="1" applyBorder="1" applyAlignment="1">
      <alignment horizontal="center" vertical="top" wrapText="1"/>
    </xf>
    <xf numFmtId="0" fontId="0" fillId="0" borderId="10" xfId="0" applyBorder="1" applyAlignment="1">
      <alignment horizontal="center" vertical="top" wrapText="1"/>
    </xf>
    <xf numFmtId="49" fontId="6" fillId="0" borderId="16"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3" fillId="0" borderId="10" xfId="0" applyFont="1" applyBorder="1" applyAlignment="1">
      <alignment vertical="top" wrapText="1"/>
    </xf>
    <xf numFmtId="49" fontId="6" fillId="33" borderId="10" xfId="0" applyNumberFormat="1" applyFont="1" applyFill="1" applyBorder="1" applyAlignment="1">
      <alignment horizontal="left" vertical="top" wrapText="1"/>
    </xf>
    <xf numFmtId="0" fontId="0" fillId="0" borderId="10" xfId="0" applyBorder="1" applyAlignment="1">
      <alignment horizontal="center" vertical="top" textRotation="90" wrapText="1"/>
    </xf>
    <xf numFmtId="49" fontId="6" fillId="0" borderId="10" xfId="0" applyNumberFormat="1" applyFont="1" applyFill="1" applyBorder="1" applyAlignment="1">
      <alignment horizontal="center" vertical="top" textRotation="90"/>
    </xf>
    <xf numFmtId="0" fontId="6" fillId="0" borderId="12" xfId="0" applyFont="1" applyFill="1" applyBorder="1" applyAlignment="1">
      <alignment horizontal="center" vertical="top" wrapText="1"/>
    </xf>
    <xf numFmtId="0" fontId="3" fillId="0" borderId="16" xfId="0" applyFont="1" applyBorder="1" applyAlignment="1">
      <alignment vertical="top" wrapText="1"/>
    </xf>
    <xf numFmtId="49" fontId="9" fillId="0" borderId="12" xfId="0" applyNumberFormat="1" applyFont="1" applyBorder="1" applyAlignment="1">
      <alignment horizontal="center"/>
    </xf>
    <xf numFmtId="0" fontId="66" fillId="0" borderId="10" xfId="0" applyFont="1" applyBorder="1" applyAlignment="1">
      <alignment vertical="center" wrapText="1"/>
    </xf>
    <xf numFmtId="0" fontId="66" fillId="0" borderId="12" xfId="0" applyFont="1" applyBorder="1" applyAlignment="1">
      <alignment vertical="center" wrapText="1"/>
    </xf>
    <xf numFmtId="49" fontId="6" fillId="0" borderId="10" xfId="0" applyNumberFormat="1" applyFont="1" applyFill="1" applyBorder="1" applyAlignment="1">
      <alignment horizontal="center"/>
    </xf>
    <xf numFmtId="0" fontId="6" fillId="0" borderId="10" xfId="0" applyFont="1" applyFill="1" applyBorder="1" applyAlignment="1">
      <alignment horizontal="left" vertical="top"/>
    </xf>
    <xf numFmtId="0" fontId="0" fillId="0" borderId="10" xfId="0" applyBorder="1" applyAlignment="1">
      <alignment/>
    </xf>
    <xf numFmtId="0" fontId="0" fillId="0" borderId="22" xfId="0" applyBorder="1" applyAlignment="1">
      <alignment horizontal="center" vertical="top" wrapText="1"/>
    </xf>
    <xf numFmtId="0" fontId="0" fillId="0" borderId="12" xfId="0" applyBorder="1" applyAlignment="1">
      <alignment horizontal="center" vertical="top" wrapText="1"/>
    </xf>
    <xf numFmtId="0" fontId="0" fillId="0" borderId="22" xfId="0" applyBorder="1" applyAlignment="1">
      <alignment horizontal="center" vertical="top" textRotation="90" wrapText="1"/>
    </xf>
    <xf numFmtId="0" fontId="0" fillId="0" borderId="12" xfId="0" applyBorder="1" applyAlignment="1">
      <alignment horizontal="center" vertical="top" textRotation="90" wrapText="1"/>
    </xf>
    <xf numFmtId="0" fontId="0" fillId="0" borderId="23" xfId="0" applyBorder="1" applyAlignment="1">
      <alignment horizontal="center" vertical="top" textRotation="90" wrapText="1"/>
    </xf>
    <xf numFmtId="0" fontId="0" fillId="0" borderId="24" xfId="0" applyBorder="1" applyAlignment="1">
      <alignment horizontal="center" vertical="top" textRotation="90" wrapText="1"/>
    </xf>
    <xf numFmtId="49" fontId="6" fillId="33" borderId="25" xfId="0" applyNumberFormat="1" applyFont="1" applyFill="1"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165" fontId="8" fillId="0" borderId="16" xfId="0" applyNumberFormat="1" applyFont="1" applyFill="1" applyBorder="1" applyAlignment="1">
      <alignment horizontal="center" vertical="top" wrapText="1"/>
    </xf>
    <xf numFmtId="49" fontId="6" fillId="33" borderId="16" xfId="0" applyNumberFormat="1" applyFont="1" applyFill="1" applyBorder="1" applyAlignment="1">
      <alignment horizontal="center" vertical="top" wrapText="1"/>
    </xf>
    <xf numFmtId="49" fontId="6" fillId="33" borderId="16" xfId="0" applyNumberFormat="1" applyFont="1" applyFill="1" applyBorder="1" applyAlignment="1">
      <alignment horizontal="left" vertical="top" wrapText="1"/>
    </xf>
    <xf numFmtId="0" fontId="0" fillId="0" borderId="22" xfId="0" applyBorder="1" applyAlignment="1">
      <alignment horizontal="left" vertical="top" wrapText="1"/>
    </xf>
    <xf numFmtId="0" fontId="0" fillId="0" borderId="12" xfId="0" applyBorder="1" applyAlignment="1">
      <alignment horizontal="left" vertical="top" wrapText="1"/>
    </xf>
    <xf numFmtId="49" fontId="6" fillId="0" borderId="16" xfId="0" applyNumberFormat="1" applyFont="1" applyFill="1" applyBorder="1" applyAlignment="1">
      <alignment horizontal="center" vertical="top" textRotation="90" wrapText="1"/>
    </xf>
    <xf numFmtId="49" fontId="6" fillId="33" borderId="16" xfId="0" applyNumberFormat="1" applyFont="1" applyFill="1" applyBorder="1" applyAlignment="1">
      <alignment vertical="top" wrapText="1"/>
    </xf>
    <xf numFmtId="0" fontId="0" fillId="0" borderId="12" xfId="0" applyBorder="1" applyAlignment="1">
      <alignment vertical="top" wrapText="1"/>
    </xf>
    <xf numFmtId="49" fontId="6" fillId="0" borderId="16" xfId="0" applyNumberFormat="1" applyFont="1" applyFill="1" applyBorder="1" applyAlignment="1">
      <alignment horizontal="center" vertical="top" wrapText="1"/>
    </xf>
    <xf numFmtId="0" fontId="0" fillId="0" borderId="22" xfId="0" applyBorder="1" applyAlignment="1">
      <alignment vertical="top" wrapText="1"/>
    </xf>
    <xf numFmtId="0" fontId="6" fillId="0" borderId="16" xfId="0" applyFont="1" applyFill="1" applyBorder="1" applyAlignment="1">
      <alignment horizontal="center" vertical="top" wrapText="1"/>
    </xf>
    <xf numFmtId="0" fontId="6" fillId="33" borderId="16" xfId="0" applyNumberFormat="1" applyFont="1" applyFill="1" applyBorder="1" applyAlignment="1">
      <alignment horizontal="center" vertical="top" wrapText="1"/>
    </xf>
    <xf numFmtId="0" fontId="6" fillId="0" borderId="16" xfId="0" applyFont="1" applyFill="1" applyBorder="1" applyAlignment="1">
      <alignment vertical="top" wrapText="1"/>
    </xf>
    <xf numFmtId="49" fontId="6" fillId="33" borderId="16" xfId="0" applyNumberFormat="1" applyFont="1" applyFill="1" applyBorder="1" applyAlignment="1">
      <alignment horizontal="center" vertical="top"/>
    </xf>
    <xf numFmtId="49" fontId="6" fillId="33" borderId="22" xfId="0" applyNumberFormat="1" applyFont="1" applyFill="1" applyBorder="1" applyAlignment="1">
      <alignment horizontal="center" vertical="top"/>
    </xf>
    <xf numFmtId="49" fontId="6" fillId="33" borderId="12"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49" fontId="6" fillId="0" borderId="22" xfId="0" applyNumberFormat="1" applyFont="1" applyFill="1" applyBorder="1" applyAlignment="1">
      <alignment horizontal="center" vertical="top" textRotation="90"/>
    </xf>
    <xf numFmtId="49" fontId="6" fillId="0" borderId="12" xfId="0" applyNumberFormat="1" applyFont="1" applyFill="1" applyBorder="1" applyAlignment="1">
      <alignment horizontal="center" vertical="top" textRotation="90"/>
    </xf>
    <xf numFmtId="0" fontId="6" fillId="0" borderId="16" xfId="0" applyFont="1" applyFill="1" applyBorder="1" applyAlignment="1">
      <alignment horizontal="center" vertical="top" textRotation="90" wrapText="1"/>
    </xf>
    <xf numFmtId="0" fontId="6" fillId="0" borderId="22" xfId="0" applyFont="1" applyFill="1" applyBorder="1" applyAlignment="1">
      <alignment horizontal="center" vertical="top" textRotation="90" wrapText="1"/>
    </xf>
    <xf numFmtId="0" fontId="6" fillId="0" borderId="12" xfId="0" applyFont="1" applyFill="1" applyBorder="1" applyAlignment="1">
      <alignment horizontal="center" vertical="top" textRotation="90" wrapText="1"/>
    </xf>
    <xf numFmtId="0" fontId="6" fillId="0" borderId="22" xfId="0" applyFont="1" applyFill="1" applyBorder="1" applyAlignment="1">
      <alignment vertical="top" wrapText="1"/>
    </xf>
    <xf numFmtId="0" fontId="6" fillId="0" borderId="12" xfId="0" applyFont="1" applyFill="1" applyBorder="1" applyAlignment="1">
      <alignment vertical="top" wrapText="1"/>
    </xf>
    <xf numFmtId="49" fontId="6" fillId="0" borderId="16" xfId="0" applyNumberFormat="1" applyFont="1" applyFill="1" applyBorder="1" applyAlignment="1">
      <alignment horizontal="left" vertical="top" wrapText="1"/>
    </xf>
    <xf numFmtId="49" fontId="6" fillId="33" borderId="10" xfId="0" applyNumberFormat="1" applyFont="1" applyFill="1" applyBorder="1" applyAlignment="1">
      <alignment horizontal="center" vertical="top" wrapText="1"/>
    </xf>
    <xf numFmtId="0" fontId="0" fillId="0" borderId="10" xfId="0" applyBorder="1" applyAlignment="1">
      <alignment horizontal="center" vertical="top" wrapText="1"/>
    </xf>
    <xf numFmtId="49" fontId="6" fillId="33" borderId="22" xfId="0" applyNumberFormat="1" applyFont="1" applyFill="1" applyBorder="1" applyAlignment="1">
      <alignment vertical="top" wrapText="1"/>
    </xf>
    <xf numFmtId="49" fontId="6" fillId="33" borderId="12" xfId="0" applyNumberFormat="1" applyFont="1" applyFill="1" applyBorder="1" applyAlignment="1">
      <alignment vertical="top" wrapText="1"/>
    </xf>
    <xf numFmtId="49" fontId="6" fillId="0" borderId="16" xfId="0" applyNumberFormat="1" applyFont="1" applyFill="1" applyBorder="1" applyAlignment="1">
      <alignment horizontal="center" vertical="center" textRotation="90" wrapText="1"/>
    </xf>
    <xf numFmtId="0" fontId="0" fillId="0" borderId="22" xfId="0" applyBorder="1" applyAlignment="1">
      <alignment horizontal="center" vertical="center" textRotation="90" wrapText="1"/>
    </xf>
    <xf numFmtId="0" fontId="0" fillId="0" borderId="12" xfId="0" applyBorder="1" applyAlignment="1">
      <alignment horizontal="center" vertical="center" textRotation="90" wrapText="1"/>
    </xf>
    <xf numFmtId="0" fontId="3" fillId="0" borderId="10" xfId="0" applyFont="1" applyBorder="1" applyAlignment="1">
      <alignment horizontal="center" vertical="top" wrapText="1"/>
    </xf>
    <xf numFmtId="49" fontId="6" fillId="33" borderId="28" xfId="0" applyNumberFormat="1" applyFont="1" applyFill="1"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4" fontId="8" fillId="0" borderId="16" xfId="0" applyNumberFormat="1" applyFont="1" applyFill="1" applyBorder="1" applyAlignment="1">
      <alignment horizontal="center" vertical="top" wrapText="1"/>
    </xf>
    <xf numFmtId="0" fontId="66" fillId="0" borderId="31" xfId="0" applyFont="1" applyBorder="1" applyAlignment="1">
      <alignment horizontal="left" vertical="top" wrapText="1"/>
    </xf>
    <xf numFmtId="0" fontId="66" fillId="0" borderId="32" xfId="0" applyFont="1" applyBorder="1" applyAlignment="1">
      <alignment horizontal="left" vertical="top" wrapText="1"/>
    </xf>
    <xf numFmtId="49" fontId="6" fillId="0" borderId="16"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3" fillId="0" borderId="10" xfId="0" applyFont="1" applyBorder="1" applyAlignment="1">
      <alignment horizontal="left" vertical="top" wrapText="1"/>
    </xf>
    <xf numFmtId="0" fontId="3" fillId="0" borderId="10" xfId="0" applyFont="1" applyBorder="1" applyAlignment="1">
      <alignment horizontal="center" vertical="top" textRotation="90" wrapText="1"/>
    </xf>
    <xf numFmtId="0" fontId="3" fillId="0" borderId="10" xfId="0" applyFont="1" applyBorder="1" applyAlignment="1">
      <alignment vertical="top" wrapText="1"/>
    </xf>
    <xf numFmtId="2" fontId="19" fillId="0" borderId="10" xfId="0" applyNumberFormat="1" applyFont="1" applyBorder="1" applyAlignment="1">
      <alignment horizontal="center" vertical="top" wrapText="1"/>
    </xf>
    <xf numFmtId="0" fontId="0" fillId="0" borderId="16" xfId="0" applyBorder="1" applyAlignment="1">
      <alignment horizontal="center" vertical="top" wrapText="1"/>
    </xf>
    <xf numFmtId="4" fontId="8" fillId="0" borderId="10" xfId="0" applyNumberFormat="1" applyFont="1" applyFill="1" applyBorder="1" applyAlignment="1">
      <alignment horizontal="center" vertical="top" wrapText="1"/>
    </xf>
    <xf numFmtId="0" fontId="6" fillId="0" borderId="10" xfId="0" applyFont="1" applyBorder="1" applyAlignment="1">
      <alignment horizontal="center" vertical="top"/>
    </xf>
    <xf numFmtId="0" fontId="6" fillId="0" borderId="10" xfId="0" applyFont="1" applyBorder="1" applyAlignment="1">
      <alignment horizontal="center" vertical="top" textRotation="90" wrapText="1"/>
    </xf>
    <xf numFmtId="0" fontId="19" fillId="0" borderId="10" xfId="0" applyFont="1" applyBorder="1" applyAlignment="1">
      <alignment horizontal="center" vertical="top" wrapText="1"/>
    </xf>
    <xf numFmtId="49" fontId="6" fillId="33" borderId="10" xfId="0" applyNumberFormat="1" applyFont="1" applyFill="1" applyBorder="1" applyAlignment="1">
      <alignment horizontal="left" vertical="top" wrapText="1"/>
    </xf>
    <xf numFmtId="0" fontId="0" fillId="0" borderId="10" xfId="0" applyBorder="1" applyAlignment="1">
      <alignment horizontal="left" vertical="top" wrapText="1"/>
    </xf>
    <xf numFmtId="49" fontId="6" fillId="33" borderId="10" xfId="0" applyNumberFormat="1" applyFont="1" applyFill="1" applyBorder="1" applyAlignment="1">
      <alignment horizontal="center" vertical="top"/>
    </xf>
    <xf numFmtId="0" fontId="0" fillId="0" borderId="10" xfId="0" applyBorder="1" applyAlignment="1">
      <alignment horizontal="center" vertical="top"/>
    </xf>
    <xf numFmtId="49" fontId="6" fillId="0" borderId="10" xfId="0" applyNumberFormat="1" applyFont="1" applyFill="1" applyBorder="1" applyAlignment="1">
      <alignment horizontal="center" vertical="top" textRotation="90" wrapText="1"/>
    </xf>
    <xf numFmtId="0" fontId="0" fillId="0" borderId="10" xfId="0" applyBorder="1" applyAlignment="1">
      <alignment horizontal="center" vertical="top" textRotation="90" wrapText="1"/>
    </xf>
    <xf numFmtId="0" fontId="0" fillId="0" borderId="16" xfId="0" applyBorder="1" applyAlignment="1">
      <alignment horizontal="center" vertical="top" textRotation="90" wrapText="1"/>
    </xf>
    <xf numFmtId="0" fontId="0" fillId="0" borderId="16" xfId="0" applyBorder="1" applyAlignment="1">
      <alignment horizontal="left" vertical="top" wrapText="1"/>
    </xf>
    <xf numFmtId="0" fontId="8" fillId="0" borderId="16" xfId="0" applyFont="1" applyBorder="1" applyAlignment="1">
      <alignment horizontal="center" vertical="top" wrapText="1"/>
    </xf>
    <xf numFmtId="0" fontId="13" fillId="0" borderId="12" xfId="0" applyFont="1" applyBorder="1" applyAlignment="1">
      <alignment horizontal="center" vertical="top" wrapText="1"/>
    </xf>
    <xf numFmtId="49" fontId="6" fillId="33" borderId="16" xfId="0" applyNumberFormat="1" applyFont="1" applyFill="1" applyBorder="1" applyAlignment="1">
      <alignment horizontal="center" vertical="top" textRotation="90" wrapText="1"/>
    </xf>
    <xf numFmtId="168" fontId="8" fillId="33" borderId="16" xfId="0" applyNumberFormat="1" applyFont="1" applyFill="1" applyBorder="1" applyAlignment="1">
      <alignment horizontal="center" vertical="top" wrapText="1"/>
    </xf>
    <xf numFmtId="164" fontId="8" fillId="0" borderId="16" xfId="0" applyNumberFormat="1" applyFont="1" applyFill="1" applyBorder="1" applyAlignment="1">
      <alignment horizontal="center" vertical="top" wrapText="1"/>
    </xf>
    <xf numFmtId="49" fontId="3" fillId="33" borderId="10" xfId="0" applyNumberFormat="1" applyFont="1" applyFill="1" applyBorder="1" applyAlignment="1">
      <alignment horizontal="center" vertical="center" textRotation="90" wrapText="1"/>
    </xf>
    <xf numFmtId="49" fontId="3" fillId="0" borderId="10" xfId="0" applyNumberFormat="1" applyFont="1" applyBorder="1" applyAlignment="1">
      <alignment horizontal="center" vertical="center" textRotation="90" wrapText="1"/>
    </xf>
    <xf numFmtId="0" fontId="3" fillId="0" borderId="10" xfId="0" applyFont="1" applyBorder="1" applyAlignment="1">
      <alignment horizontal="center" vertical="center" wrapText="1"/>
    </xf>
    <xf numFmtId="0" fontId="6" fillId="33" borderId="16" xfId="0" applyNumberFormat="1" applyFont="1" applyFill="1" applyBorder="1" applyAlignment="1">
      <alignment horizontal="left" vertical="top" wrapText="1"/>
    </xf>
    <xf numFmtId="0" fontId="0" fillId="0" borderId="22" xfId="0" applyBorder="1" applyAlignment="1">
      <alignment horizontal="center" vertical="top"/>
    </xf>
    <xf numFmtId="0" fontId="0" fillId="0" borderId="12" xfId="0" applyBorder="1" applyAlignment="1">
      <alignment horizontal="center" vertical="top"/>
    </xf>
    <xf numFmtId="165" fontId="8" fillId="0" borderId="22" xfId="0" applyNumberFormat="1" applyFont="1" applyFill="1" applyBorder="1" applyAlignment="1">
      <alignment horizontal="center" vertical="top" wrapText="1"/>
    </xf>
    <xf numFmtId="165" fontId="8" fillId="0" borderId="12" xfId="0" applyNumberFormat="1" applyFont="1" applyFill="1" applyBorder="1" applyAlignment="1">
      <alignment horizontal="center" vertical="top" wrapText="1"/>
    </xf>
    <xf numFmtId="49" fontId="6" fillId="0" borderId="22" xfId="0" applyNumberFormat="1" applyFont="1" applyFill="1" applyBorder="1" applyAlignment="1">
      <alignment horizontal="center" vertical="top"/>
    </xf>
    <xf numFmtId="0" fontId="6" fillId="0" borderId="22"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6"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6" xfId="0" applyFont="1" applyFill="1" applyBorder="1" applyAlignment="1">
      <alignment horizontal="center" vertical="top"/>
    </xf>
    <xf numFmtId="0" fontId="6" fillId="0" borderId="22" xfId="0" applyFont="1" applyFill="1" applyBorder="1" applyAlignment="1">
      <alignment horizontal="center" vertical="top"/>
    </xf>
    <xf numFmtId="0" fontId="6" fillId="0" borderId="12" xfId="0" applyFont="1" applyFill="1" applyBorder="1" applyAlignment="1">
      <alignment horizontal="center" vertical="top"/>
    </xf>
    <xf numFmtId="0" fontId="3" fillId="0" borderId="0" xfId="0" applyFont="1" applyAlignment="1">
      <alignment horizontal="center" vertical="top"/>
    </xf>
    <xf numFmtId="0" fontId="5" fillId="0" borderId="0" xfId="0" applyFont="1" applyAlignment="1">
      <alignment horizontal="center"/>
    </xf>
    <xf numFmtId="0" fontId="5" fillId="0" borderId="13" xfId="0" applyFont="1" applyFill="1" applyBorder="1" applyAlignment="1">
      <alignment horizontal="center"/>
    </xf>
    <xf numFmtId="49" fontId="0" fillId="0" borderId="22" xfId="0" applyNumberFormat="1" applyBorder="1" applyAlignment="1">
      <alignment horizontal="center" vertical="top" wrapText="1"/>
    </xf>
    <xf numFmtId="49" fontId="0" fillId="0" borderId="12" xfId="0" applyNumberFormat="1" applyBorder="1" applyAlignment="1">
      <alignment horizontal="center" vertical="top" wrapText="1"/>
    </xf>
    <xf numFmtId="164" fontId="8" fillId="33" borderId="16" xfId="0" applyNumberFormat="1" applyFont="1" applyFill="1" applyBorder="1" applyAlignment="1">
      <alignment horizontal="center" vertical="top" wrapText="1"/>
    </xf>
    <xf numFmtId="164" fontId="13" fillId="0" borderId="22" xfId="0" applyNumberFormat="1" applyFont="1" applyBorder="1" applyAlignment="1">
      <alignment horizontal="center" vertical="top" wrapText="1"/>
    </xf>
    <xf numFmtId="164" fontId="13" fillId="0" borderId="12" xfId="0" applyNumberFormat="1" applyFont="1" applyBorder="1" applyAlignment="1">
      <alignment horizontal="center" vertical="top" wrapText="1"/>
    </xf>
    <xf numFmtId="17" fontId="6" fillId="33" borderId="16" xfId="0" applyNumberFormat="1" applyFont="1" applyFill="1" applyBorder="1" applyAlignment="1">
      <alignment horizontal="center" vertical="top" wrapText="1"/>
    </xf>
    <xf numFmtId="17" fontId="6" fillId="33" borderId="16" xfId="0" applyNumberFormat="1" applyFont="1" applyFill="1" applyBorder="1" applyAlignment="1">
      <alignment horizontal="left" vertical="top" wrapText="1"/>
    </xf>
    <xf numFmtId="0" fontId="6" fillId="33" borderId="22"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shrinkToFit="1"/>
    </xf>
    <xf numFmtId="0" fontId="0" fillId="0" borderId="12" xfId="0" applyBorder="1" applyAlignment="1">
      <alignment horizontal="left" vertical="top" wrapText="1" shrinkToFit="1"/>
    </xf>
    <xf numFmtId="0" fontId="3" fillId="0" borderId="1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10" xfId="0" applyFont="1" applyBorder="1" applyAlignment="1">
      <alignment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22" xfId="0" applyFill="1" applyBorder="1" applyAlignment="1">
      <alignment horizontal="center" vertical="top" wrapText="1"/>
    </xf>
    <xf numFmtId="0" fontId="0" fillId="0" borderId="12" xfId="0"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0" fillId="0" borderId="10" xfId="0" applyBorder="1" applyAlignment="1">
      <alignment horizontal="center" vertical="top" textRotation="90"/>
    </xf>
    <xf numFmtId="49" fontId="6" fillId="33" borderId="31" xfId="0" applyNumberFormat="1" applyFont="1" applyFill="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164" fontId="8" fillId="0" borderId="19" xfId="0" applyNumberFormat="1" applyFont="1" applyFill="1"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49" fontId="6" fillId="33" borderId="35" xfId="0" applyNumberFormat="1" applyFont="1" applyFill="1" applyBorder="1" applyAlignment="1">
      <alignment horizontal="center" vertical="top" wrapText="1"/>
    </xf>
    <xf numFmtId="0" fontId="0" fillId="0" borderId="0" xfId="0" applyBorder="1" applyAlignment="1">
      <alignment horizontal="center" vertical="top" wrapText="1"/>
    </xf>
    <xf numFmtId="0" fontId="0" fillId="0" borderId="36" xfId="0" applyBorder="1" applyAlignment="1">
      <alignment horizontal="center" vertical="top" wrapText="1"/>
    </xf>
    <xf numFmtId="165" fontId="8" fillId="0" borderId="10" xfId="0" applyNumberFormat="1" applyFont="1" applyFill="1" applyBorder="1" applyAlignment="1">
      <alignment horizontal="center" vertical="top" wrapText="1"/>
    </xf>
    <xf numFmtId="49" fontId="6" fillId="33" borderId="22" xfId="0" applyNumberFormat="1" applyFont="1" applyFill="1" applyBorder="1" applyAlignment="1">
      <alignment horizontal="center" vertical="top" wrapText="1"/>
    </xf>
    <xf numFmtId="49" fontId="6" fillId="33" borderId="12"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49" fontId="6" fillId="33" borderId="10" xfId="0" applyNumberFormat="1" applyFont="1" applyFill="1" applyBorder="1" applyAlignment="1">
      <alignment vertical="top" wrapText="1"/>
    </xf>
    <xf numFmtId="0" fontId="0" fillId="0" borderId="10" xfId="0" applyBorder="1" applyAlignment="1">
      <alignment vertical="top" wrapText="1"/>
    </xf>
    <xf numFmtId="49" fontId="6" fillId="0" borderId="28" xfId="0" applyNumberFormat="1" applyFont="1" applyFill="1" applyBorder="1" applyAlignment="1">
      <alignment horizontal="center" vertical="top" textRotation="90" wrapText="1"/>
    </xf>
    <xf numFmtId="49" fontId="6" fillId="0" borderId="29" xfId="0" applyNumberFormat="1" applyFont="1" applyFill="1" applyBorder="1" applyAlignment="1">
      <alignment horizontal="center" vertical="top" textRotation="90" wrapText="1"/>
    </xf>
    <xf numFmtId="49" fontId="6" fillId="0" borderId="30" xfId="0" applyNumberFormat="1" applyFont="1" applyFill="1" applyBorder="1" applyAlignment="1">
      <alignment horizontal="center" vertical="top" textRotation="90" wrapText="1"/>
    </xf>
    <xf numFmtId="49" fontId="6" fillId="0" borderId="22" xfId="0" applyNumberFormat="1" applyFont="1" applyFill="1" applyBorder="1" applyAlignment="1">
      <alignment horizontal="center" vertical="top" textRotation="90" wrapText="1"/>
    </xf>
    <xf numFmtId="49" fontId="6" fillId="0" borderId="12" xfId="0" applyNumberFormat="1" applyFont="1" applyFill="1" applyBorder="1" applyAlignment="1">
      <alignment horizontal="center" vertical="top" textRotation="90" wrapText="1"/>
    </xf>
    <xf numFmtId="0" fontId="0" fillId="0" borderId="12" xfId="0" applyBorder="1" applyAlignment="1">
      <alignment horizontal="center" vertical="top" textRotation="90"/>
    </xf>
    <xf numFmtId="2" fontId="63" fillId="0" borderId="16" xfId="0" applyNumberFormat="1" applyFont="1" applyFill="1" applyBorder="1" applyAlignment="1">
      <alignment vertical="top" wrapText="1"/>
    </xf>
    <xf numFmtId="0" fontId="0" fillId="0" borderId="22" xfId="0" applyBorder="1" applyAlignment="1">
      <alignment horizontal="center" vertical="top" textRotation="90"/>
    </xf>
    <xf numFmtId="0" fontId="6" fillId="33" borderId="16" xfId="0" applyNumberFormat="1" applyFont="1" applyFill="1" applyBorder="1" applyAlignment="1">
      <alignment vertical="top" wrapText="1"/>
    </xf>
    <xf numFmtId="0" fontId="6" fillId="33" borderId="22" xfId="0" applyNumberFormat="1" applyFont="1" applyFill="1" applyBorder="1" applyAlignment="1">
      <alignment horizontal="center" vertical="top" wrapText="1"/>
    </xf>
    <xf numFmtId="0" fontId="6" fillId="33" borderId="22" xfId="0" applyNumberFormat="1" applyFont="1" applyFill="1" applyBorder="1" applyAlignment="1">
      <alignment vertical="top" wrapText="1"/>
    </xf>
    <xf numFmtId="49" fontId="6" fillId="0" borderId="16" xfId="0" applyNumberFormat="1" applyFont="1" applyFill="1" applyBorder="1" applyAlignment="1">
      <alignment horizontal="center" vertical="top" wrapText="1" shrinkToFit="1"/>
    </xf>
    <xf numFmtId="0" fontId="0" fillId="0" borderId="12" xfId="0" applyBorder="1" applyAlignment="1">
      <alignment horizontal="center" vertical="top" wrapText="1" shrinkToFi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Excel Built-in Normal 2" xfId="35"/>
    <cellStyle name="Excel_BuiltIn_Currency" xfId="36"/>
    <cellStyle name="Heading" xfId="37"/>
    <cellStyle name="Heading 1" xfId="38"/>
    <cellStyle name="Heading1" xfId="39"/>
    <cellStyle name="Heading1 1" xfId="40"/>
    <cellStyle name="Result" xfId="41"/>
    <cellStyle name="Result 1" xfId="42"/>
    <cellStyle name="Result2" xfId="43"/>
    <cellStyle name="Result2 1" xfId="44"/>
    <cellStyle name="Акцент1" xfId="45"/>
    <cellStyle name="Акцент2" xfId="46"/>
    <cellStyle name="Акцент3" xfId="47"/>
    <cellStyle name="Акцент4" xfId="48"/>
    <cellStyle name="Акцент5" xfId="49"/>
    <cellStyle name="Акцент6" xfId="50"/>
    <cellStyle name="Ввод " xfId="51"/>
    <cellStyle name="Вывод" xfId="52"/>
    <cellStyle name="Вычисление" xfId="53"/>
    <cellStyle name="Hyperlink" xfId="54"/>
    <cellStyle name="Currency" xfId="55"/>
    <cellStyle name="Currency [0]" xfId="56"/>
    <cellStyle name="Заголовок 1" xfId="57"/>
    <cellStyle name="Заголовок 2" xfId="58"/>
    <cellStyle name="Заголовок 3" xfId="59"/>
    <cellStyle name="Заголовок 4" xfId="60"/>
    <cellStyle name="Итог" xfId="61"/>
    <cellStyle name="Контрольная ячейка" xfId="62"/>
    <cellStyle name="Название" xfId="63"/>
    <cellStyle name="Нейтральный" xfId="64"/>
    <cellStyle name="Обычный 2"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n@bges.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04"/>
  <sheetViews>
    <sheetView tabSelected="1" zoomScale="90" zoomScaleNormal="90" zoomScalePageLayoutView="0" workbookViewId="0" topLeftCell="A1">
      <selection activeCell="D25" sqref="D25"/>
    </sheetView>
  </sheetViews>
  <sheetFormatPr defaultColWidth="9.00390625" defaultRowHeight="12.75"/>
  <cols>
    <col min="1" max="1" width="6.375" style="61" customWidth="1"/>
    <col min="4" max="4" width="36.875" style="0" customWidth="1"/>
    <col min="5" max="5" width="53.75390625" style="333" customWidth="1"/>
    <col min="7" max="8" width="10.25390625" style="0" customWidth="1"/>
    <col min="9" max="9" width="8.125" style="0" customWidth="1"/>
    <col min="10" max="10" width="7.625" style="59" customWidth="1"/>
    <col min="11" max="11" width="13.625" style="0" customWidth="1"/>
    <col min="12" max="12" width="12.375" style="0" customWidth="1"/>
    <col min="13" max="13" width="15.375" style="0" customWidth="1"/>
    <col min="14" max="14" width="12.75390625" style="337" customWidth="1"/>
    <col min="15" max="15" width="11.125" style="0" customWidth="1"/>
    <col min="16" max="16" width="37.75390625" style="0" customWidth="1"/>
    <col min="17" max="17" width="2.75390625" style="0" hidden="1" customWidth="1"/>
    <col min="18" max="18" width="4.00390625" style="0" hidden="1" customWidth="1"/>
    <col min="19" max="19" width="2.00390625" style="0" hidden="1" customWidth="1"/>
  </cols>
  <sheetData>
    <row r="1" spans="1:19" ht="12.75">
      <c r="A1" s="76"/>
      <c r="B1" s="1"/>
      <c r="C1" s="1"/>
      <c r="D1" s="1"/>
      <c r="E1" s="322"/>
      <c r="F1" s="1"/>
      <c r="G1" s="1"/>
      <c r="H1" s="1"/>
      <c r="I1" s="1"/>
      <c r="J1" s="57"/>
      <c r="K1" s="1"/>
      <c r="L1" s="1"/>
      <c r="M1" s="1"/>
      <c r="N1" s="1"/>
      <c r="O1" s="7"/>
      <c r="P1" s="43"/>
      <c r="Q1" s="27"/>
      <c r="R1" s="27"/>
      <c r="S1" s="32"/>
    </row>
    <row r="2" spans="1:19" ht="16.5">
      <c r="A2" s="77"/>
      <c r="B2" s="54"/>
      <c r="C2" s="54"/>
      <c r="D2" s="54"/>
      <c r="E2" s="323"/>
      <c r="F2" s="54" t="s">
        <v>2</v>
      </c>
      <c r="G2" s="54"/>
      <c r="H2" s="54"/>
      <c r="I2" s="54"/>
      <c r="J2" s="54"/>
      <c r="K2" s="54"/>
      <c r="L2" s="54"/>
      <c r="M2" s="54"/>
      <c r="N2" s="334"/>
      <c r="O2" s="54"/>
      <c r="P2" s="44"/>
      <c r="Q2" s="28"/>
      <c r="R2" s="28"/>
      <c r="S2" s="33"/>
    </row>
    <row r="3" spans="1:19" ht="16.5">
      <c r="A3" s="77"/>
      <c r="B3" s="54"/>
      <c r="C3" s="54"/>
      <c r="D3" s="54"/>
      <c r="E3" s="323"/>
      <c r="F3" s="54" t="s">
        <v>3</v>
      </c>
      <c r="G3" s="54"/>
      <c r="H3" s="54"/>
      <c r="I3" s="54"/>
      <c r="J3" s="54"/>
      <c r="K3" s="54"/>
      <c r="L3" s="54"/>
      <c r="M3" s="54"/>
      <c r="N3" s="334"/>
      <c r="O3" s="54"/>
      <c r="P3" s="44"/>
      <c r="Q3" s="28"/>
      <c r="R3" s="28"/>
      <c r="S3" s="33"/>
    </row>
    <row r="4" spans="1:19" ht="16.5">
      <c r="A4" s="77"/>
      <c r="B4" s="54"/>
      <c r="C4" s="54"/>
      <c r="D4" s="54"/>
      <c r="E4" s="323"/>
      <c r="F4" s="54" t="s">
        <v>436</v>
      </c>
      <c r="G4" s="54"/>
      <c r="H4" s="54"/>
      <c r="I4" s="54"/>
      <c r="J4" s="54"/>
      <c r="K4" s="54"/>
      <c r="L4" s="54"/>
      <c r="M4" s="54"/>
      <c r="N4" s="334"/>
      <c r="O4" s="54"/>
      <c r="P4" s="44"/>
      <c r="Q4" s="28"/>
      <c r="R4" s="28"/>
      <c r="S4" s="33"/>
    </row>
    <row r="5" spans="1:19" ht="12.75">
      <c r="A5" s="76"/>
      <c r="B5" s="1"/>
      <c r="C5" s="1"/>
      <c r="D5" s="1"/>
      <c r="E5" s="322"/>
      <c r="F5" s="1"/>
      <c r="G5" s="1"/>
      <c r="H5" s="1"/>
      <c r="I5" s="1"/>
      <c r="J5" s="57"/>
      <c r="K5" s="1"/>
      <c r="L5" s="1"/>
      <c r="M5" s="1"/>
      <c r="N5" s="1"/>
      <c r="O5" s="7"/>
      <c r="P5" s="43"/>
      <c r="Q5" s="27"/>
      <c r="R5" s="27"/>
      <c r="S5" s="32"/>
    </row>
    <row r="6" spans="1:19" ht="15.75">
      <c r="A6" s="78" t="s">
        <v>4</v>
      </c>
      <c r="B6" s="16"/>
      <c r="C6" s="16"/>
      <c r="D6" s="16"/>
      <c r="E6" s="17" t="s">
        <v>0</v>
      </c>
      <c r="F6" s="15"/>
      <c r="G6" s="17"/>
      <c r="H6" s="17"/>
      <c r="I6" s="17"/>
      <c r="J6" s="40"/>
      <c r="K6" s="17"/>
      <c r="L6" s="17"/>
      <c r="M6" s="17"/>
      <c r="N6" s="30"/>
      <c r="O6" s="17"/>
      <c r="P6" s="45"/>
      <c r="Q6" s="17"/>
      <c r="R6" s="17"/>
      <c r="S6" s="18"/>
    </row>
    <row r="7" spans="1:19" ht="15.75">
      <c r="A7" s="78" t="s">
        <v>5</v>
      </c>
      <c r="B7" s="16"/>
      <c r="C7" s="16"/>
      <c r="D7" s="16"/>
      <c r="E7" s="18" t="s">
        <v>6</v>
      </c>
      <c r="F7" s="15"/>
      <c r="G7" s="18"/>
      <c r="H7" s="18"/>
      <c r="I7" s="18"/>
      <c r="J7" s="41"/>
      <c r="K7" s="18"/>
      <c r="L7" s="18"/>
      <c r="M7" s="18"/>
      <c r="N7" s="36"/>
      <c r="O7" s="18"/>
      <c r="P7" s="46"/>
      <c r="Q7" s="18"/>
      <c r="R7" s="18"/>
      <c r="S7" s="18"/>
    </row>
    <row r="8" spans="1:19" ht="15.75">
      <c r="A8" s="78" t="s">
        <v>7</v>
      </c>
      <c r="B8" s="16"/>
      <c r="C8" s="16"/>
      <c r="D8" s="16"/>
      <c r="E8" s="18" t="s">
        <v>8</v>
      </c>
      <c r="F8" s="15"/>
      <c r="G8" s="18"/>
      <c r="H8" s="18"/>
      <c r="I8" s="18"/>
      <c r="J8" s="41"/>
      <c r="K8" s="18"/>
      <c r="L8" s="18"/>
      <c r="M8" s="18"/>
      <c r="N8" s="36"/>
      <c r="O8" s="18"/>
      <c r="P8" s="46"/>
      <c r="Q8" s="18"/>
      <c r="R8" s="18"/>
      <c r="S8" s="18"/>
    </row>
    <row r="9" spans="1:19" ht="15.75">
      <c r="A9" s="78" t="s">
        <v>9</v>
      </c>
      <c r="B9" s="16"/>
      <c r="C9" s="16"/>
      <c r="D9" s="16"/>
      <c r="E9" s="19" t="s">
        <v>10</v>
      </c>
      <c r="F9" s="15"/>
      <c r="G9" s="18"/>
      <c r="H9" s="18"/>
      <c r="I9" s="18"/>
      <c r="J9" s="41"/>
      <c r="K9" s="18"/>
      <c r="L9" s="18"/>
      <c r="M9" s="18"/>
      <c r="N9" s="36"/>
      <c r="O9" s="18"/>
      <c r="P9" s="46"/>
      <c r="Q9" s="18"/>
      <c r="R9" s="18"/>
      <c r="S9" s="18"/>
    </row>
    <row r="10" spans="1:19" ht="15.75">
      <c r="A10" s="78" t="s">
        <v>11</v>
      </c>
      <c r="B10" s="16"/>
      <c r="C10" s="16"/>
      <c r="D10" s="16"/>
      <c r="E10" s="18" t="s">
        <v>12</v>
      </c>
      <c r="F10" s="15"/>
      <c r="G10" s="18"/>
      <c r="H10" s="18"/>
      <c r="I10" s="18"/>
      <c r="J10" s="41"/>
      <c r="K10" s="18"/>
      <c r="L10" s="18"/>
      <c r="M10" s="18"/>
      <c r="N10" s="36"/>
      <c r="O10" s="18"/>
      <c r="P10" s="46"/>
      <c r="Q10" s="18"/>
      <c r="R10" s="18"/>
      <c r="S10" s="18"/>
    </row>
    <row r="11" spans="1:19" ht="15.75">
      <c r="A11" s="78" t="s">
        <v>13</v>
      </c>
      <c r="B11" s="16"/>
      <c r="C11" s="16"/>
      <c r="D11" s="16"/>
      <c r="E11" s="18" t="s">
        <v>14</v>
      </c>
      <c r="F11" s="15"/>
      <c r="G11" s="18"/>
      <c r="H11" s="18"/>
      <c r="I11" s="18"/>
      <c r="J11" s="41"/>
      <c r="K11" s="18"/>
      <c r="L11" s="18"/>
      <c r="M11" s="18"/>
      <c r="N11" s="36"/>
      <c r="O11" s="18"/>
      <c r="P11" s="46"/>
      <c r="Q11" s="18"/>
      <c r="R11" s="18"/>
      <c r="S11" s="18"/>
    </row>
    <row r="12" spans="1:19" ht="15.75">
      <c r="A12" s="78" t="s">
        <v>15</v>
      </c>
      <c r="B12" s="16"/>
      <c r="C12" s="16"/>
      <c r="D12" s="16"/>
      <c r="E12" s="18" t="s">
        <v>16</v>
      </c>
      <c r="F12" s="15"/>
      <c r="G12" s="18"/>
      <c r="H12" s="18"/>
      <c r="I12" s="18"/>
      <c r="J12" s="41"/>
      <c r="K12" s="18"/>
      <c r="L12" s="18"/>
      <c r="M12" s="18"/>
      <c r="N12" s="36"/>
      <c r="O12" s="18"/>
      <c r="P12" s="46"/>
      <c r="Q12" s="18"/>
      <c r="R12" s="18"/>
      <c r="S12" s="18"/>
    </row>
    <row r="13" spans="1:19" ht="12.75">
      <c r="A13" s="76"/>
      <c r="B13" s="1"/>
      <c r="C13" s="1"/>
      <c r="D13" s="1"/>
      <c r="E13" s="322"/>
      <c r="F13" s="1"/>
      <c r="G13" s="1"/>
      <c r="H13" s="1"/>
      <c r="I13" s="1"/>
      <c r="J13" s="57"/>
      <c r="K13" s="1"/>
      <c r="L13" s="1"/>
      <c r="M13" s="1"/>
      <c r="N13" s="1"/>
      <c r="O13" s="7"/>
      <c r="P13" s="43"/>
      <c r="Q13" s="27"/>
      <c r="R13" s="27"/>
      <c r="S13" s="32"/>
    </row>
    <row r="14" spans="1:19" s="117" customFormat="1" ht="12.75">
      <c r="A14" s="436" t="s">
        <v>17</v>
      </c>
      <c r="B14" s="437" t="s">
        <v>18</v>
      </c>
      <c r="C14" s="437" t="s">
        <v>19</v>
      </c>
      <c r="D14" s="438" t="s">
        <v>20</v>
      </c>
      <c r="E14" s="438"/>
      <c r="F14" s="438"/>
      <c r="G14" s="438"/>
      <c r="H14" s="438"/>
      <c r="I14" s="438"/>
      <c r="J14" s="438"/>
      <c r="K14" s="438"/>
      <c r="L14" s="438"/>
      <c r="M14" s="438"/>
      <c r="N14" s="472" t="s">
        <v>21</v>
      </c>
      <c r="O14" s="475" t="s">
        <v>22</v>
      </c>
      <c r="P14" s="466" t="s">
        <v>78</v>
      </c>
      <c r="Q14" s="469"/>
      <c r="R14" s="469"/>
      <c r="S14" s="470"/>
    </row>
    <row r="15" spans="1:19" s="117" customFormat="1" ht="12.75">
      <c r="A15" s="436"/>
      <c r="B15" s="437"/>
      <c r="C15" s="437"/>
      <c r="D15" s="438" t="s">
        <v>23</v>
      </c>
      <c r="E15" s="471" t="s">
        <v>24</v>
      </c>
      <c r="F15" s="438" t="s">
        <v>25</v>
      </c>
      <c r="G15" s="438"/>
      <c r="H15" s="438" t="s">
        <v>26</v>
      </c>
      <c r="I15" s="438" t="s">
        <v>27</v>
      </c>
      <c r="J15" s="438"/>
      <c r="K15" s="438" t="s">
        <v>28</v>
      </c>
      <c r="L15" s="438" t="s">
        <v>29</v>
      </c>
      <c r="M15" s="438"/>
      <c r="N15" s="473"/>
      <c r="O15" s="475"/>
      <c r="P15" s="467"/>
      <c r="Q15" s="469"/>
      <c r="R15" s="469"/>
      <c r="S15" s="470"/>
    </row>
    <row r="16" spans="1:19" s="117" customFormat="1" ht="191.25">
      <c r="A16" s="436"/>
      <c r="B16" s="437"/>
      <c r="C16" s="437"/>
      <c r="D16" s="438"/>
      <c r="E16" s="471"/>
      <c r="F16" s="215" t="s">
        <v>30</v>
      </c>
      <c r="G16" s="215" t="s">
        <v>31</v>
      </c>
      <c r="H16" s="438"/>
      <c r="I16" s="215" t="s">
        <v>32</v>
      </c>
      <c r="J16" s="215" t="s">
        <v>31</v>
      </c>
      <c r="K16" s="438"/>
      <c r="L16" s="216" t="s">
        <v>33</v>
      </c>
      <c r="M16" s="216" t="s">
        <v>34</v>
      </c>
      <c r="N16" s="474"/>
      <c r="O16" s="217" t="s">
        <v>35</v>
      </c>
      <c r="P16" s="468"/>
      <c r="Q16" s="218" t="s">
        <v>75</v>
      </c>
      <c r="R16" s="218" t="s">
        <v>76</v>
      </c>
      <c r="S16" s="219" t="s">
        <v>77</v>
      </c>
    </row>
    <row r="17" spans="1:19" s="117" customFormat="1" ht="12.75">
      <c r="A17" s="220" t="s">
        <v>36</v>
      </c>
      <c r="B17" s="221" t="s">
        <v>37</v>
      </c>
      <c r="C17" s="221" t="s">
        <v>38</v>
      </c>
      <c r="D17" s="222">
        <v>4</v>
      </c>
      <c r="E17" s="324">
        <v>5</v>
      </c>
      <c r="F17" s="222">
        <v>6</v>
      </c>
      <c r="G17" s="222">
        <v>7</v>
      </c>
      <c r="H17" s="222">
        <v>8</v>
      </c>
      <c r="I17" s="222">
        <v>9</v>
      </c>
      <c r="J17" s="222">
        <v>10</v>
      </c>
      <c r="K17" s="222">
        <v>11</v>
      </c>
      <c r="L17" s="222">
        <v>12</v>
      </c>
      <c r="M17" s="222">
        <v>13</v>
      </c>
      <c r="N17" s="335">
        <v>14</v>
      </c>
      <c r="O17" s="223">
        <v>15</v>
      </c>
      <c r="P17" s="224">
        <v>16</v>
      </c>
      <c r="Q17" s="225"/>
      <c r="R17" s="225"/>
      <c r="S17" s="226"/>
    </row>
    <row r="18" spans="1:19" ht="20.25">
      <c r="A18" s="79"/>
      <c r="B18" s="53"/>
      <c r="C18" s="53"/>
      <c r="D18" s="31" t="s">
        <v>437</v>
      </c>
      <c r="E18" s="325"/>
      <c r="F18" s="9"/>
      <c r="G18" s="9"/>
      <c r="H18" s="9"/>
      <c r="I18" s="9"/>
      <c r="J18" s="9"/>
      <c r="K18" s="9"/>
      <c r="L18" s="9"/>
      <c r="M18" s="9"/>
      <c r="N18" s="336"/>
      <c r="O18" s="10"/>
      <c r="P18" s="47"/>
      <c r="Q18" s="26"/>
      <c r="R18" s="26"/>
      <c r="S18" s="34"/>
    </row>
    <row r="19" spans="1:256" ht="134.25" customHeight="1">
      <c r="A19" s="149" t="s">
        <v>36</v>
      </c>
      <c r="B19" s="148" t="s">
        <v>115</v>
      </c>
      <c r="C19" s="148" t="s">
        <v>117</v>
      </c>
      <c r="D19" s="152" t="s">
        <v>450</v>
      </c>
      <c r="E19" s="327" t="s">
        <v>183</v>
      </c>
      <c r="F19" s="197" t="s">
        <v>56</v>
      </c>
      <c r="G19" s="204" t="s">
        <v>1</v>
      </c>
      <c r="H19" s="319" t="s">
        <v>127</v>
      </c>
      <c r="I19" s="153" t="s">
        <v>16</v>
      </c>
      <c r="J19" s="154" t="s">
        <v>39</v>
      </c>
      <c r="K19" s="37">
        <v>10628.41</v>
      </c>
      <c r="L19" s="147" t="s">
        <v>168</v>
      </c>
      <c r="M19" s="150" t="s">
        <v>456</v>
      </c>
      <c r="N19" s="202" t="s">
        <v>72</v>
      </c>
      <c r="O19" s="151" t="s">
        <v>41</v>
      </c>
      <c r="P19" s="146" t="s">
        <v>182</v>
      </c>
      <c r="Q19" s="26"/>
      <c r="R19" s="26"/>
      <c r="S19" s="34"/>
      <c r="T19" s="3"/>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row>
    <row r="20" spans="1:256" s="199" customFormat="1" ht="29.25" customHeight="1">
      <c r="A20" s="374" t="s">
        <v>37</v>
      </c>
      <c r="B20" s="378" t="s">
        <v>124</v>
      </c>
      <c r="C20" s="378" t="s">
        <v>167</v>
      </c>
      <c r="D20" s="89" t="s">
        <v>300</v>
      </c>
      <c r="E20" s="379" t="s">
        <v>302</v>
      </c>
      <c r="F20" s="197" t="s">
        <v>63</v>
      </c>
      <c r="G20" s="204" t="s">
        <v>65</v>
      </c>
      <c r="H20" s="197" t="s">
        <v>352</v>
      </c>
      <c r="I20" s="378" t="s">
        <v>16</v>
      </c>
      <c r="J20" s="378" t="s">
        <v>39</v>
      </c>
      <c r="K20" s="373">
        <f>(500*32.16+88788*28.44+102700*28.27)/1000</f>
        <v>5444.539720000001</v>
      </c>
      <c r="L20" s="374" t="s">
        <v>168</v>
      </c>
      <c r="M20" s="374" t="s">
        <v>459</v>
      </c>
      <c r="N20" s="375" t="s">
        <v>72</v>
      </c>
      <c r="O20" s="374" t="s">
        <v>41</v>
      </c>
      <c r="P20" s="374" t="s">
        <v>460</v>
      </c>
      <c r="Q20" s="205"/>
      <c r="R20" s="205"/>
      <c r="S20" s="206"/>
      <c r="T20" s="200"/>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c r="HP20" s="203"/>
      <c r="HQ20" s="203"/>
      <c r="HR20" s="203"/>
      <c r="HS20" s="203"/>
      <c r="HT20" s="203"/>
      <c r="HU20" s="203"/>
      <c r="HV20" s="203"/>
      <c r="HW20" s="203"/>
      <c r="HX20" s="203"/>
      <c r="HY20" s="203"/>
      <c r="HZ20" s="203"/>
      <c r="IA20" s="203"/>
      <c r="IB20" s="203"/>
      <c r="IC20" s="203"/>
      <c r="ID20" s="203"/>
      <c r="IE20" s="203"/>
      <c r="IF20" s="203"/>
      <c r="IG20" s="203"/>
      <c r="IH20" s="203"/>
      <c r="II20" s="203"/>
      <c r="IJ20" s="203"/>
      <c r="IK20" s="203"/>
      <c r="IL20" s="203"/>
      <c r="IM20" s="203"/>
      <c r="IN20" s="203"/>
      <c r="IO20" s="203"/>
      <c r="IP20" s="203"/>
      <c r="IQ20" s="203"/>
      <c r="IR20" s="203"/>
      <c r="IS20" s="203"/>
      <c r="IT20" s="203"/>
      <c r="IU20" s="203"/>
      <c r="IV20" s="203"/>
    </row>
    <row r="21" spans="1:256" s="199" customFormat="1" ht="24" customHeight="1">
      <c r="A21" s="364"/>
      <c r="B21" s="366"/>
      <c r="C21" s="366"/>
      <c r="D21" s="89" t="s">
        <v>125</v>
      </c>
      <c r="E21" s="382"/>
      <c r="F21" s="197" t="s">
        <v>63</v>
      </c>
      <c r="G21" s="204" t="s">
        <v>65</v>
      </c>
      <c r="H21" s="197" t="s">
        <v>457</v>
      </c>
      <c r="I21" s="366"/>
      <c r="J21" s="366"/>
      <c r="K21" s="476"/>
      <c r="L21" s="364"/>
      <c r="M21" s="364"/>
      <c r="N21" s="376"/>
      <c r="O21" s="364"/>
      <c r="P21" s="364"/>
      <c r="Q21" s="205"/>
      <c r="R21" s="205"/>
      <c r="S21" s="206"/>
      <c r="T21" s="200"/>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c r="HP21" s="203"/>
      <c r="HQ21" s="203"/>
      <c r="HR21" s="203"/>
      <c r="HS21" s="203"/>
      <c r="HT21" s="203"/>
      <c r="HU21" s="203"/>
      <c r="HV21" s="203"/>
      <c r="HW21" s="203"/>
      <c r="HX21" s="203"/>
      <c r="HY21" s="203"/>
      <c r="HZ21" s="203"/>
      <c r="IA21" s="203"/>
      <c r="IB21" s="203"/>
      <c r="IC21" s="203"/>
      <c r="ID21" s="203"/>
      <c r="IE21" s="203"/>
      <c r="IF21" s="203"/>
      <c r="IG21" s="203"/>
      <c r="IH21" s="203"/>
      <c r="II21" s="203"/>
      <c r="IJ21" s="203"/>
      <c r="IK21" s="203"/>
      <c r="IL21" s="203"/>
      <c r="IM21" s="203"/>
      <c r="IN21" s="203"/>
      <c r="IO21" s="203"/>
      <c r="IP21" s="203"/>
      <c r="IQ21" s="203"/>
      <c r="IR21" s="203"/>
      <c r="IS21" s="203"/>
      <c r="IT21" s="203"/>
      <c r="IU21" s="203"/>
      <c r="IV21" s="203"/>
    </row>
    <row r="22" spans="1:256" s="199" customFormat="1" ht="27.75" customHeight="1">
      <c r="A22" s="365"/>
      <c r="B22" s="367"/>
      <c r="C22" s="367"/>
      <c r="D22" s="357" t="s">
        <v>126</v>
      </c>
      <c r="E22" s="380"/>
      <c r="F22" s="350" t="s">
        <v>63</v>
      </c>
      <c r="G22" s="345" t="s">
        <v>65</v>
      </c>
      <c r="H22" s="350" t="s">
        <v>458</v>
      </c>
      <c r="I22" s="367"/>
      <c r="J22" s="367"/>
      <c r="K22" s="477"/>
      <c r="L22" s="365"/>
      <c r="M22" s="365"/>
      <c r="N22" s="377"/>
      <c r="O22" s="365"/>
      <c r="P22" s="365"/>
      <c r="Q22" s="205"/>
      <c r="R22" s="205"/>
      <c r="S22" s="206"/>
      <c r="T22" s="200"/>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c r="HP22" s="203"/>
      <c r="HQ22" s="203"/>
      <c r="HR22" s="203"/>
      <c r="HS22" s="203"/>
      <c r="HT22" s="203"/>
      <c r="HU22" s="203"/>
      <c r="HV22" s="203"/>
      <c r="HW22" s="203"/>
      <c r="HX22" s="203"/>
      <c r="HY22" s="203"/>
      <c r="HZ22" s="203"/>
      <c r="IA22" s="203"/>
      <c r="IB22" s="203"/>
      <c r="IC22" s="203"/>
      <c r="ID22" s="203"/>
      <c r="IE22" s="203"/>
      <c r="IF22" s="203"/>
      <c r="IG22" s="203"/>
      <c r="IH22" s="203"/>
      <c r="II22" s="203"/>
      <c r="IJ22" s="203"/>
      <c r="IK22" s="203"/>
      <c r="IL22" s="203"/>
      <c r="IM22" s="203"/>
      <c r="IN22" s="203"/>
      <c r="IO22" s="203"/>
      <c r="IP22" s="203"/>
      <c r="IQ22" s="203"/>
      <c r="IR22" s="203"/>
      <c r="IS22" s="203"/>
      <c r="IT22" s="203"/>
      <c r="IU22" s="203"/>
      <c r="IV22" s="203"/>
    </row>
    <row r="23" spans="1:256" s="363" customFormat="1" ht="51.75" customHeight="1">
      <c r="A23" s="349">
        <v>3</v>
      </c>
      <c r="B23" s="354" t="s">
        <v>64</v>
      </c>
      <c r="C23" s="354">
        <v>6512151</v>
      </c>
      <c r="D23" s="352" t="s">
        <v>505</v>
      </c>
      <c r="E23" s="352" t="s">
        <v>503</v>
      </c>
      <c r="F23" s="197" t="s">
        <v>56</v>
      </c>
      <c r="G23" s="204" t="s">
        <v>1</v>
      </c>
      <c r="H23" s="66">
        <v>150000</v>
      </c>
      <c r="I23" s="355" t="s">
        <v>16</v>
      </c>
      <c r="J23" s="198" t="s">
        <v>39</v>
      </c>
      <c r="K23" s="38">
        <v>25875</v>
      </c>
      <c r="L23" s="348" t="s">
        <v>168</v>
      </c>
      <c r="M23" s="348" t="s">
        <v>504</v>
      </c>
      <c r="N23" s="353" t="s">
        <v>70</v>
      </c>
      <c r="O23" s="353" t="s">
        <v>41</v>
      </c>
      <c r="P23" s="349"/>
      <c r="Q23" s="10"/>
      <c r="R23" s="10"/>
      <c r="S23" s="361"/>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6"/>
      <c r="AQ23" s="336"/>
      <c r="AR23" s="336"/>
      <c r="AS23" s="336"/>
      <c r="AT23" s="336"/>
      <c r="AU23" s="336"/>
      <c r="AV23" s="336"/>
      <c r="AW23" s="336"/>
      <c r="AX23" s="336"/>
      <c r="AY23" s="336"/>
      <c r="AZ23" s="336"/>
      <c r="BA23" s="336"/>
      <c r="BB23" s="336"/>
      <c r="BC23" s="336"/>
      <c r="BD23" s="336"/>
      <c r="BE23" s="336"/>
      <c r="BF23" s="336"/>
      <c r="BG23" s="336"/>
      <c r="BH23" s="336"/>
      <c r="BI23" s="336"/>
      <c r="BJ23" s="336"/>
      <c r="BK23" s="336"/>
      <c r="BL23" s="336"/>
      <c r="BM23" s="336"/>
      <c r="BN23" s="336"/>
      <c r="BO23" s="336"/>
      <c r="BP23" s="336"/>
      <c r="BQ23" s="336"/>
      <c r="BR23" s="336"/>
      <c r="BS23" s="336"/>
      <c r="BT23" s="336"/>
      <c r="BU23" s="336"/>
      <c r="BV23" s="336"/>
      <c r="BW23" s="336"/>
      <c r="BX23" s="336"/>
      <c r="BY23" s="336"/>
      <c r="BZ23" s="336"/>
      <c r="CA23" s="336"/>
      <c r="CB23" s="336"/>
      <c r="CC23" s="336"/>
      <c r="CD23" s="336"/>
      <c r="CE23" s="336"/>
      <c r="CF23" s="336"/>
      <c r="CG23" s="336"/>
      <c r="CH23" s="336"/>
      <c r="CI23" s="336"/>
      <c r="CJ23" s="336"/>
      <c r="CK23" s="336"/>
      <c r="CL23" s="336"/>
      <c r="CM23" s="336"/>
      <c r="CN23" s="336"/>
      <c r="CO23" s="336"/>
      <c r="CP23" s="336"/>
      <c r="CQ23" s="336"/>
      <c r="CR23" s="336"/>
      <c r="CS23" s="336"/>
      <c r="CT23" s="336"/>
      <c r="CU23" s="336"/>
      <c r="CV23" s="336"/>
      <c r="CW23" s="336"/>
      <c r="CX23" s="336"/>
      <c r="CY23" s="336"/>
      <c r="CZ23" s="336"/>
      <c r="DA23" s="336"/>
      <c r="DB23" s="336"/>
      <c r="DC23" s="336"/>
      <c r="DD23" s="336"/>
      <c r="DE23" s="336"/>
      <c r="DF23" s="336"/>
      <c r="DG23" s="336"/>
      <c r="DH23" s="336"/>
      <c r="DI23" s="336"/>
      <c r="DJ23" s="336"/>
      <c r="DK23" s="336"/>
      <c r="DL23" s="336"/>
      <c r="DM23" s="336"/>
      <c r="DN23" s="336"/>
      <c r="DO23" s="336"/>
      <c r="DP23" s="336"/>
      <c r="DQ23" s="336"/>
      <c r="DR23" s="336"/>
      <c r="DS23" s="336"/>
      <c r="DT23" s="336"/>
      <c r="DU23" s="336"/>
      <c r="DV23" s="336"/>
      <c r="DW23" s="336"/>
      <c r="DX23" s="336"/>
      <c r="DY23" s="336"/>
      <c r="DZ23" s="336"/>
      <c r="EA23" s="336"/>
      <c r="EB23" s="336"/>
      <c r="EC23" s="336"/>
      <c r="ED23" s="336"/>
      <c r="EE23" s="336"/>
      <c r="EF23" s="336"/>
      <c r="EG23" s="336"/>
      <c r="EH23" s="336"/>
      <c r="EI23" s="336"/>
      <c r="EJ23" s="336"/>
      <c r="EK23" s="336"/>
      <c r="EL23" s="336"/>
      <c r="EM23" s="336"/>
      <c r="EN23" s="336"/>
      <c r="EO23" s="336"/>
      <c r="EP23" s="336"/>
      <c r="EQ23" s="336"/>
      <c r="ER23" s="336"/>
      <c r="ES23" s="336"/>
      <c r="ET23" s="336"/>
      <c r="EU23" s="336"/>
      <c r="EV23" s="336"/>
      <c r="EW23" s="336"/>
      <c r="EX23" s="336"/>
      <c r="EY23" s="336"/>
      <c r="EZ23" s="336"/>
      <c r="FA23" s="336"/>
      <c r="FB23" s="336"/>
      <c r="FC23" s="336"/>
      <c r="FD23" s="336"/>
      <c r="FE23" s="336"/>
      <c r="FF23" s="336"/>
      <c r="FG23" s="336"/>
      <c r="FH23" s="336"/>
      <c r="FI23" s="336"/>
      <c r="FJ23" s="336"/>
      <c r="FK23" s="336"/>
      <c r="FL23" s="336"/>
      <c r="FM23" s="336"/>
      <c r="FN23" s="336"/>
      <c r="FO23" s="336"/>
      <c r="FP23" s="336"/>
      <c r="FQ23" s="336"/>
      <c r="FR23" s="336"/>
      <c r="FS23" s="336"/>
      <c r="FT23" s="336"/>
      <c r="FU23" s="336"/>
      <c r="FV23" s="336"/>
      <c r="FW23" s="336"/>
      <c r="FX23" s="336"/>
      <c r="FY23" s="336"/>
      <c r="FZ23" s="336"/>
      <c r="GA23" s="336"/>
      <c r="GB23" s="336"/>
      <c r="GC23" s="336"/>
      <c r="GD23" s="336"/>
      <c r="GE23" s="336"/>
      <c r="GF23" s="336"/>
      <c r="GG23" s="336"/>
      <c r="GH23" s="336"/>
      <c r="GI23" s="336"/>
      <c r="GJ23" s="336"/>
      <c r="GK23" s="336"/>
      <c r="GL23" s="336"/>
      <c r="GM23" s="336"/>
      <c r="GN23" s="336"/>
      <c r="GO23" s="336"/>
      <c r="GP23" s="336"/>
      <c r="GQ23" s="336"/>
      <c r="GR23" s="336"/>
      <c r="GS23" s="336"/>
      <c r="GT23" s="336"/>
      <c r="GU23" s="336"/>
      <c r="GV23" s="336"/>
      <c r="GW23" s="336"/>
      <c r="GX23" s="336"/>
      <c r="GY23" s="336"/>
      <c r="GZ23" s="336"/>
      <c r="HA23" s="336"/>
      <c r="HB23" s="336"/>
      <c r="HC23" s="336"/>
      <c r="HD23" s="336"/>
      <c r="HE23" s="336"/>
      <c r="HF23" s="336"/>
      <c r="HG23" s="336"/>
      <c r="HH23" s="336"/>
      <c r="HI23" s="336"/>
      <c r="HJ23" s="336"/>
      <c r="HK23" s="336"/>
      <c r="HL23" s="336"/>
      <c r="HM23" s="336"/>
      <c r="HN23" s="336"/>
      <c r="HO23" s="336"/>
      <c r="HP23" s="336"/>
      <c r="HQ23" s="336"/>
      <c r="HR23" s="336"/>
      <c r="HS23" s="336"/>
      <c r="HT23" s="336"/>
      <c r="HU23" s="336"/>
      <c r="HV23" s="336"/>
      <c r="HW23" s="336"/>
      <c r="HX23" s="336"/>
      <c r="HY23" s="336"/>
      <c r="HZ23" s="336"/>
      <c r="IA23" s="336"/>
      <c r="IB23" s="336"/>
      <c r="IC23" s="336"/>
      <c r="ID23" s="336"/>
      <c r="IE23" s="336"/>
      <c r="IF23" s="336"/>
      <c r="IG23" s="336"/>
      <c r="IH23" s="336"/>
      <c r="II23" s="336"/>
      <c r="IJ23" s="336"/>
      <c r="IK23" s="336"/>
      <c r="IL23" s="336"/>
      <c r="IM23" s="336"/>
      <c r="IN23" s="336"/>
      <c r="IO23" s="336"/>
      <c r="IP23" s="336"/>
      <c r="IQ23" s="336"/>
      <c r="IR23" s="336"/>
      <c r="IS23" s="336"/>
      <c r="IT23" s="336"/>
      <c r="IU23" s="336"/>
      <c r="IV23" s="336"/>
    </row>
    <row r="24" spans="1:256" s="199" customFormat="1" ht="34.5" customHeight="1">
      <c r="A24" s="364">
        <v>4</v>
      </c>
      <c r="B24" s="366" t="s">
        <v>94</v>
      </c>
      <c r="C24" s="368">
        <v>3131132</v>
      </c>
      <c r="D24" s="360" t="s">
        <v>506</v>
      </c>
      <c r="E24" s="370" t="s">
        <v>510</v>
      </c>
      <c r="F24" s="351" t="s">
        <v>83</v>
      </c>
      <c r="G24" s="356" t="s">
        <v>84</v>
      </c>
      <c r="H24" s="356">
        <v>3</v>
      </c>
      <c r="I24" s="346" t="s">
        <v>16</v>
      </c>
      <c r="J24" s="347" t="s">
        <v>39</v>
      </c>
      <c r="K24" s="373">
        <v>751</v>
      </c>
      <c r="L24" s="374" t="s">
        <v>451</v>
      </c>
      <c r="M24" s="374" t="s">
        <v>509</v>
      </c>
      <c r="N24" s="375" t="s">
        <v>72</v>
      </c>
      <c r="O24" s="374" t="s">
        <v>41</v>
      </c>
      <c r="P24" s="344"/>
      <c r="Q24" s="205"/>
      <c r="R24" s="205"/>
      <c r="S24" s="206"/>
      <c r="T24" s="200"/>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c r="HP24" s="203"/>
      <c r="HQ24" s="203"/>
      <c r="HR24" s="203"/>
      <c r="HS24" s="203"/>
      <c r="HT24" s="203"/>
      <c r="HU24" s="203"/>
      <c r="HV24" s="203"/>
      <c r="HW24" s="203"/>
      <c r="HX24" s="203"/>
      <c r="HY24" s="203"/>
      <c r="HZ24" s="203"/>
      <c r="IA24" s="203"/>
      <c r="IB24" s="203"/>
      <c r="IC24" s="203"/>
      <c r="ID24" s="203"/>
      <c r="IE24" s="203"/>
      <c r="IF24" s="203"/>
      <c r="IG24" s="203"/>
      <c r="IH24" s="203"/>
      <c r="II24" s="203"/>
      <c r="IJ24" s="203"/>
      <c r="IK24" s="203"/>
      <c r="IL24" s="203"/>
      <c r="IM24" s="203"/>
      <c r="IN24" s="203"/>
      <c r="IO24" s="203"/>
      <c r="IP24" s="203"/>
      <c r="IQ24" s="203"/>
      <c r="IR24" s="203"/>
      <c r="IS24" s="203"/>
      <c r="IT24" s="203"/>
      <c r="IU24" s="203"/>
      <c r="IV24" s="203"/>
    </row>
    <row r="25" spans="1:256" s="199" customFormat="1" ht="28.5" customHeight="1">
      <c r="A25" s="364"/>
      <c r="B25" s="366"/>
      <c r="C25" s="368"/>
      <c r="D25" s="359" t="s">
        <v>507</v>
      </c>
      <c r="E25" s="371"/>
      <c r="F25" s="197" t="s">
        <v>83</v>
      </c>
      <c r="G25" s="204" t="s">
        <v>84</v>
      </c>
      <c r="H25" s="204">
        <v>2</v>
      </c>
      <c r="I25" s="355" t="s">
        <v>16</v>
      </c>
      <c r="J25" s="198" t="s">
        <v>39</v>
      </c>
      <c r="K25" s="364"/>
      <c r="L25" s="364"/>
      <c r="M25" s="364"/>
      <c r="N25" s="376"/>
      <c r="O25" s="364"/>
      <c r="P25" s="344"/>
      <c r="Q25" s="205"/>
      <c r="R25" s="205"/>
      <c r="S25" s="206"/>
      <c r="T25" s="200"/>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c r="HP25" s="203"/>
      <c r="HQ25" s="203"/>
      <c r="HR25" s="203"/>
      <c r="HS25" s="203"/>
      <c r="HT25" s="203"/>
      <c r="HU25" s="203"/>
      <c r="HV25" s="203"/>
      <c r="HW25" s="203"/>
      <c r="HX25" s="203"/>
      <c r="HY25" s="203"/>
      <c r="HZ25" s="203"/>
      <c r="IA25" s="203"/>
      <c r="IB25" s="203"/>
      <c r="IC25" s="203"/>
      <c r="ID25" s="203"/>
      <c r="IE25" s="203"/>
      <c r="IF25" s="203"/>
      <c r="IG25" s="203"/>
      <c r="IH25" s="203"/>
      <c r="II25" s="203"/>
      <c r="IJ25" s="203"/>
      <c r="IK25" s="203"/>
      <c r="IL25" s="203"/>
      <c r="IM25" s="203"/>
      <c r="IN25" s="203"/>
      <c r="IO25" s="203"/>
      <c r="IP25" s="203"/>
      <c r="IQ25" s="203"/>
      <c r="IR25" s="203"/>
      <c r="IS25" s="203"/>
      <c r="IT25" s="203"/>
      <c r="IU25" s="203"/>
      <c r="IV25" s="203"/>
    </row>
    <row r="26" spans="1:256" s="199" customFormat="1" ht="27.75" customHeight="1">
      <c r="A26" s="365"/>
      <c r="B26" s="367"/>
      <c r="C26" s="369"/>
      <c r="D26" s="359" t="s">
        <v>508</v>
      </c>
      <c r="E26" s="372"/>
      <c r="F26" s="197" t="s">
        <v>83</v>
      </c>
      <c r="G26" s="204" t="s">
        <v>84</v>
      </c>
      <c r="H26" s="204">
        <v>2</v>
      </c>
      <c r="I26" s="355" t="s">
        <v>16</v>
      </c>
      <c r="J26" s="198" t="s">
        <v>39</v>
      </c>
      <c r="K26" s="365"/>
      <c r="L26" s="365"/>
      <c r="M26" s="365"/>
      <c r="N26" s="377"/>
      <c r="O26" s="365"/>
      <c r="P26" s="344"/>
      <c r="Q26" s="205"/>
      <c r="R26" s="205"/>
      <c r="S26" s="206"/>
      <c r="T26" s="200"/>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c r="FF26" s="203"/>
      <c r="FG26" s="203"/>
      <c r="FH26" s="203"/>
      <c r="FI26" s="203"/>
      <c r="FJ26" s="203"/>
      <c r="FK26" s="203"/>
      <c r="FL26" s="203"/>
      <c r="FM26" s="203"/>
      <c r="FN26" s="203"/>
      <c r="FO26" s="203"/>
      <c r="FP26" s="203"/>
      <c r="FQ26" s="203"/>
      <c r="FR26" s="203"/>
      <c r="FS26" s="203"/>
      <c r="FT26" s="203"/>
      <c r="FU26" s="203"/>
      <c r="FV26" s="203"/>
      <c r="FW26" s="203"/>
      <c r="FX26" s="203"/>
      <c r="FY26" s="203"/>
      <c r="FZ26" s="203"/>
      <c r="GA26" s="203"/>
      <c r="GB26" s="203"/>
      <c r="GC26" s="203"/>
      <c r="GD26" s="203"/>
      <c r="GE26" s="203"/>
      <c r="GF26" s="203"/>
      <c r="GG26" s="203"/>
      <c r="GH26" s="203"/>
      <c r="GI26" s="203"/>
      <c r="GJ26" s="203"/>
      <c r="GK26" s="203"/>
      <c r="GL26" s="203"/>
      <c r="GM26" s="203"/>
      <c r="GN26" s="203"/>
      <c r="GO26" s="203"/>
      <c r="GP26" s="203"/>
      <c r="GQ26" s="203"/>
      <c r="GR26" s="203"/>
      <c r="GS26" s="203"/>
      <c r="GT26" s="203"/>
      <c r="GU26" s="203"/>
      <c r="GV26" s="203"/>
      <c r="GW26" s="203"/>
      <c r="GX26" s="203"/>
      <c r="GY26" s="203"/>
      <c r="GZ26" s="203"/>
      <c r="HA26" s="203"/>
      <c r="HB26" s="203"/>
      <c r="HC26" s="203"/>
      <c r="HD26" s="203"/>
      <c r="HE26" s="203"/>
      <c r="HF26" s="203"/>
      <c r="HG26" s="203"/>
      <c r="HH26" s="203"/>
      <c r="HI26" s="203"/>
      <c r="HJ26" s="203"/>
      <c r="HK26" s="203"/>
      <c r="HL26" s="203"/>
      <c r="HM26" s="203"/>
      <c r="HN26" s="203"/>
      <c r="HO26" s="203"/>
      <c r="HP26" s="203"/>
      <c r="HQ26" s="203"/>
      <c r="HR26" s="203"/>
      <c r="HS26" s="203"/>
      <c r="HT26" s="203"/>
      <c r="HU26" s="203"/>
      <c r="HV26" s="203"/>
      <c r="HW26" s="203"/>
      <c r="HX26" s="203"/>
      <c r="HY26" s="203"/>
      <c r="HZ26" s="203"/>
      <c r="IA26" s="203"/>
      <c r="IB26" s="203"/>
      <c r="IC26" s="203"/>
      <c r="ID26" s="203"/>
      <c r="IE26" s="203"/>
      <c r="IF26" s="203"/>
      <c r="IG26" s="203"/>
      <c r="IH26" s="203"/>
      <c r="II26" s="203"/>
      <c r="IJ26" s="203"/>
      <c r="IK26" s="203"/>
      <c r="IL26" s="203"/>
      <c r="IM26" s="203"/>
      <c r="IN26" s="203"/>
      <c r="IO26" s="203"/>
      <c r="IP26" s="203"/>
      <c r="IQ26" s="203"/>
      <c r="IR26" s="203"/>
      <c r="IS26" s="203"/>
      <c r="IT26" s="203"/>
      <c r="IU26" s="203"/>
      <c r="IV26" s="203"/>
    </row>
    <row r="27" spans="1:256" ht="20.25">
      <c r="A27" s="138"/>
      <c r="B27" s="139"/>
      <c r="C27" s="139"/>
      <c r="D27" s="358" t="s">
        <v>438</v>
      </c>
      <c r="E27" s="325"/>
      <c r="F27" s="9"/>
      <c r="G27" s="9"/>
      <c r="H27" s="9"/>
      <c r="I27" s="9"/>
      <c r="J27" s="9"/>
      <c r="K27" s="9"/>
      <c r="L27" s="9"/>
      <c r="M27" s="9"/>
      <c r="N27" s="336"/>
      <c r="O27" s="10"/>
      <c r="P27" s="47"/>
      <c r="Q27" s="26"/>
      <c r="R27" s="26"/>
      <c r="S27" s="34"/>
      <c r="T27" s="3"/>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row>
    <row r="28" spans="1:19" ht="96">
      <c r="A28" s="137" t="s">
        <v>36</v>
      </c>
      <c r="B28" s="51" t="s">
        <v>174</v>
      </c>
      <c r="C28" s="51" t="s">
        <v>60</v>
      </c>
      <c r="D28" s="6" t="s">
        <v>449</v>
      </c>
      <c r="E28" s="326" t="s">
        <v>176</v>
      </c>
      <c r="F28" s="197" t="s">
        <v>56</v>
      </c>
      <c r="G28" s="204" t="s">
        <v>1</v>
      </c>
      <c r="H28" s="25" t="s">
        <v>127</v>
      </c>
      <c r="I28" s="135" t="s">
        <v>16</v>
      </c>
      <c r="J28" s="136" t="s">
        <v>39</v>
      </c>
      <c r="K28" s="38">
        <v>300</v>
      </c>
      <c r="L28" s="133" t="s">
        <v>451</v>
      </c>
      <c r="M28" s="132" t="s">
        <v>452</v>
      </c>
      <c r="N28" s="202" t="s">
        <v>72</v>
      </c>
      <c r="O28" s="13" t="s">
        <v>59</v>
      </c>
      <c r="P28" s="134" t="s">
        <v>114</v>
      </c>
      <c r="Q28" s="26"/>
      <c r="R28" s="26"/>
      <c r="S28" s="34"/>
    </row>
    <row r="29" spans="1:19" ht="96">
      <c r="A29" s="137" t="s">
        <v>37</v>
      </c>
      <c r="B29" s="51" t="s">
        <v>174</v>
      </c>
      <c r="C29" s="51" t="s">
        <v>60</v>
      </c>
      <c r="D29" s="6" t="s">
        <v>175</v>
      </c>
      <c r="E29" s="326" t="s">
        <v>176</v>
      </c>
      <c r="F29" s="197" t="s">
        <v>56</v>
      </c>
      <c r="G29" s="204" t="s">
        <v>1</v>
      </c>
      <c r="H29" s="25" t="s">
        <v>127</v>
      </c>
      <c r="I29" s="135" t="s">
        <v>16</v>
      </c>
      <c r="J29" s="136" t="s">
        <v>39</v>
      </c>
      <c r="K29" s="38">
        <v>250</v>
      </c>
      <c r="L29" s="197" t="s">
        <v>451</v>
      </c>
      <c r="M29" s="318" t="s">
        <v>452</v>
      </c>
      <c r="N29" s="202" t="s">
        <v>72</v>
      </c>
      <c r="O29" s="13" t="s">
        <v>59</v>
      </c>
      <c r="P29" s="134" t="s">
        <v>114</v>
      </c>
      <c r="Q29" s="26"/>
      <c r="R29" s="26"/>
      <c r="S29" s="34"/>
    </row>
    <row r="30" spans="1:256" ht="54.75">
      <c r="A30" s="145" t="s">
        <v>38</v>
      </c>
      <c r="B30" s="143" t="s">
        <v>64</v>
      </c>
      <c r="C30" s="143" t="s">
        <v>71</v>
      </c>
      <c r="D30" s="152" t="s">
        <v>69</v>
      </c>
      <c r="E30" s="328" t="s">
        <v>177</v>
      </c>
      <c r="F30" s="141" t="s">
        <v>56</v>
      </c>
      <c r="G30" s="142" t="s">
        <v>1</v>
      </c>
      <c r="H30" s="66">
        <v>150000</v>
      </c>
      <c r="I30" s="143" t="s">
        <v>16</v>
      </c>
      <c r="J30" s="144" t="s">
        <v>39</v>
      </c>
      <c r="K30" s="37">
        <f>150000*12/100</f>
        <v>18000</v>
      </c>
      <c r="L30" s="197" t="s">
        <v>451</v>
      </c>
      <c r="M30" s="140" t="s">
        <v>462</v>
      </c>
      <c r="N30" s="202" t="s">
        <v>70</v>
      </c>
      <c r="O30" s="13" t="s">
        <v>41</v>
      </c>
      <c r="P30" s="142"/>
      <c r="Q30" s="26"/>
      <c r="R30" s="26"/>
      <c r="S30" s="34"/>
      <c r="T30" s="3"/>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c r="IV30" s="21"/>
    </row>
    <row r="31" spans="1:256" s="199" customFormat="1" ht="54.75">
      <c r="A31" s="197" t="s">
        <v>38</v>
      </c>
      <c r="B31" s="321" t="s">
        <v>173</v>
      </c>
      <c r="C31" s="321" t="s">
        <v>490</v>
      </c>
      <c r="D31" s="202" t="s">
        <v>491</v>
      </c>
      <c r="E31" s="202" t="s">
        <v>486</v>
      </c>
      <c r="F31" s="197" t="s">
        <v>487</v>
      </c>
      <c r="G31" s="204" t="s">
        <v>488</v>
      </c>
      <c r="H31" s="204">
        <v>1</v>
      </c>
      <c r="I31" s="321" t="s">
        <v>16</v>
      </c>
      <c r="J31" s="198" t="s">
        <v>39</v>
      </c>
      <c r="K31" s="317">
        <v>3650</v>
      </c>
      <c r="L31" s="197" t="s">
        <v>451</v>
      </c>
      <c r="M31" s="318" t="s">
        <v>495</v>
      </c>
      <c r="N31" s="202" t="s">
        <v>72</v>
      </c>
      <c r="O31" s="13" t="s">
        <v>59</v>
      </c>
      <c r="P31" s="204"/>
      <c r="Q31" s="128" t="s">
        <v>489</v>
      </c>
      <c r="R31" s="128" t="s">
        <v>41</v>
      </c>
      <c r="S31" s="129" t="s">
        <v>36</v>
      </c>
      <c r="T31" s="1"/>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row>
    <row r="32" spans="1:256" ht="20.25">
      <c r="A32" s="160"/>
      <c r="B32" s="161"/>
      <c r="C32" s="161"/>
      <c r="D32" s="31" t="s">
        <v>439</v>
      </c>
      <c r="E32" s="327"/>
      <c r="F32" s="162"/>
      <c r="G32" s="167"/>
      <c r="H32" s="66"/>
      <c r="I32" s="164"/>
      <c r="J32" s="165"/>
      <c r="K32" s="37"/>
      <c r="L32" s="162"/>
      <c r="M32" s="163"/>
      <c r="N32" s="316"/>
      <c r="O32" s="166"/>
      <c r="P32" s="167"/>
      <c r="Q32" s="26"/>
      <c r="R32" s="26"/>
      <c r="S32" s="34"/>
      <c r="T32" s="3"/>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c r="IV32" s="21"/>
    </row>
    <row r="33" spans="1:256" ht="60">
      <c r="A33" s="168" t="s">
        <v>53</v>
      </c>
      <c r="B33" s="172" t="s">
        <v>186</v>
      </c>
      <c r="C33" s="172" t="s">
        <v>187</v>
      </c>
      <c r="D33" s="73" t="s">
        <v>188</v>
      </c>
      <c r="E33" s="329" t="s">
        <v>189</v>
      </c>
      <c r="F33" s="173" t="s">
        <v>190</v>
      </c>
      <c r="G33" s="174" t="s">
        <v>191</v>
      </c>
      <c r="H33" s="175">
        <v>229</v>
      </c>
      <c r="I33" s="176" t="s">
        <v>16</v>
      </c>
      <c r="J33" s="177" t="s">
        <v>39</v>
      </c>
      <c r="K33" s="38">
        <v>489</v>
      </c>
      <c r="L33" s="178" t="s">
        <v>169</v>
      </c>
      <c r="M33" s="74" t="s">
        <v>463</v>
      </c>
      <c r="N33" s="202" t="s">
        <v>72</v>
      </c>
      <c r="O33" s="179" t="s">
        <v>41</v>
      </c>
      <c r="P33" s="169"/>
      <c r="Q33" s="26"/>
      <c r="R33" s="26"/>
      <c r="S33" s="34"/>
      <c r="T33" s="3"/>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row>
    <row r="34" spans="1:256" ht="24">
      <c r="A34" s="425" t="s">
        <v>57</v>
      </c>
      <c r="B34" s="478" t="s">
        <v>92</v>
      </c>
      <c r="C34" s="478" t="s">
        <v>66</v>
      </c>
      <c r="D34" s="73" t="s">
        <v>192</v>
      </c>
      <c r="E34" s="480" t="s">
        <v>205</v>
      </c>
      <c r="F34" s="173" t="s">
        <v>42</v>
      </c>
      <c r="G34" s="174" t="s">
        <v>43</v>
      </c>
      <c r="H34" s="175">
        <v>420</v>
      </c>
      <c r="I34" s="478" t="s">
        <v>16</v>
      </c>
      <c r="J34" s="478" t="s">
        <v>39</v>
      </c>
      <c r="K34" s="483">
        <v>4110.21878</v>
      </c>
      <c r="L34" s="398" t="s">
        <v>169</v>
      </c>
      <c r="M34" s="486" t="s">
        <v>203</v>
      </c>
      <c r="N34" s="423" t="s">
        <v>44</v>
      </c>
      <c r="O34" s="398" t="s">
        <v>41</v>
      </c>
      <c r="P34" s="398" t="s">
        <v>204</v>
      </c>
      <c r="Q34" s="26"/>
      <c r="R34" s="26"/>
      <c r="S34" s="34"/>
      <c r="T34" s="3"/>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row>
    <row r="35" spans="1:256" ht="24">
      <c r="A35" s="426"/>
      <c r="B35" s="479"/>
      <c r="C35" s="479"/>
      <c r="D35" s="73" t="s">
        <v>193</v>
      </c>
      <c r="E35" s="481"/>
      <c r="F35" s="173" t="s">
        <v>42</v>
      </c>
      <c r="G35" s="174" t="s">
        <v>43</v>
      </c>
      <c r="H35" s="175">
        <v>390</v>
      </c>
      <c r="I35" s="479"/>
      <c r="J35" s="479"/>
      <c r="K35" s="484"/>
      <c r="L35" s="399"/>
      <c r="M35" s="487"/>
      <c r="N35" s="424"/>
      <c r="O35" s="399"/>
      <c r="P35" s="399"/>
      <c r="Q35" s="26"/>
      <c r="R35" s="26"/>
      <c r="S35" s="34"/>
      <c r="T35" s="3"/>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row>
    <row r="36" spans="1:256" ht="24">
      <c r="A36" s="426"/>
      <c r="B36" s="479"/>
      <c r="C36" s="479"/>
      <c r="D36" s="73" t="s">
        <v>194</v>
      </c>
      <c r="E36" s="481"/>
      <c r="F36" s="173" t="s">
        <v>42</v>
      </c>
      <c r="G36" s="174" t="s">
        <v>43</v>
      </c>
      <c r="H36" s="175">
        <v>15</v>
      </c>
      <c r="I36" s="479"/>
      <c r="J36" s="479"/>
      <c r="K36" s="484"/>
      <c r="L36" s="399"/>
      <c r="M36" s="487"/>
      <c r="N36" s="424"/>
      <c r="O36" s="399"/>
      <c r="P36" s="399"/>
      <c r="Q36" s="26"/>
      <c r="R36" s="26"/>
      <c r="S36" s="34"/>
      <c r="T36" s="3"/>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row>
    <row r="37" spans="1:256" ht="24">
      <c r="A37" s="426"/>
      <c r="B37" s="479"/>
      <c r="C37" s="479"/>
      <c r="D37" s="73" t="s">
        <v>195</v>
      </c>
      <c r="E37" s="481"/>
      <c r="F37" s="173" t="s">
        <v>42</v>
      </c>
      <c r="G37" s="174" t="s">
        <v>43</v>
      </c>
      <c r="H37" s="175">
        <v>50</v>
      </c>
      <c r="I37" s="479"/>
      <c r="J37" s="479"/>
      <c r="K37" s="484"/>
      <c r="L37" s="399"/>
      <c r="M37" s="487"/>
      <c r="N37" s="424"/>
      <c r="O37" s="399"/>
      <c r="P37" s="399"/>
      <c r="Q37" s="26"/>
      <c r="R37" s="26"/>
      <c r="S37" s="34"/>
      <c r="T37" s="3"/>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row>
    <row r="38" spans="1:256" ht="24">
      <c r="A38" s="426"/>
      <c r="B38" s="479"/>
      <c r="C38" s="479"/>
      <c r="D38" s="73" t="s">
        <v>196</v>
      </c>
      <c r="E38" s="481"/>
      <c r="F38" s="173" t="s">
        <v>42</v>
      </c>
      <c r="G38" s="174" t="s">
        <v>43</v>
      </c>
      <c r="H38" s="175">
        <v>20</v>
      </c>
      <c r="I38" s="479"/>
      <c r="J38" s="479"/>
      <c r="K38" s="484"/>
      <c r="L38" s="399"/>
      <c r="M38" s="487"/>
      <c r="N38" s="424"/>
      <c r="O38" s="399"/>
      <c r="P38" s="399"/>
      <c r="Q38" s="26"/>
      <c r="R38" s="26"/>
      <c r="S38" s="34"/>
      <c r="T38" s="3"/>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c r="IV38" s="21"/>
    </row>
    <row r="39" spans="1:256" ht="12.75">
      <c r="A39" s="426"/>
      <c r="B39" s="479"/>
      <c r="C39" s="479"/>
      <c r="D39" s="73" t="s">
        <v>197</v>
      </c>
      <c r="E39" s="481"/>
      <c r="F39" s="173" t="s">
        <v>42</v>
      </c>
      <c r="G39" s="174" t="s">
        <v>43</v>
      </c>
      <c r="H39" s="175">
        <v>15</v>
      </c>
      <c r="I39" s="479"/>
      <c r="J39" s="479"/>
      <c r="K39" s="484"/>
      <c r="L39" s="399"/>
      <c r="M39" s="487"/>
      <c r="N39" s="424"/>
      <c r="O39" s="399"/>
      <c r="P39" s="399"/>
      <c r="Q39" s="26"/>
      <c r="R39" s="26"/>
      <c r="S39" s="34"/>
      <c r="T39" s="3"/>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21"/>
    </row>
    <row r="40" spans="1:256" ht="12.75">
      <c r="A40" s="426"/>
      <c r="B40" s="479"/>
      <c r="C40" s="479"/>
      <c r="D40" s="73" t="s">
        <v>198</v>
      </c>
      <c r="E40" s="481"/>
      <c r="F40" s="173" t="s">
        <v>42</v>
      </c>
      <c r="G40" s="174" t="s">
        <v>43</v>
      </c>
      <c r="H40" s="175">
        <v>100</v>
      </c>
      <c r="I40" s="479"/>
      <c r="J40" s="479"/>
      <c r="K40" s="484"/>
      <c r="L40" s="399"/>
      <c r="M40" s="487"/>
      <c r="N40" s="424"/>
      <c r="O40" s="399"/>
      <c r="P40" s="399"/>
      <c r="Q40" s="26"/>
      <c r="R40" s="26"/>
      <c r="S40" s="34"/>
      <c r="T40" s="3"/>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row>
    <row r="41" spans="1:256" ht="12.75">
      <c r="A41" s="426"/>
      <c r="B41" s="479"/>
      <c r="C41" s="479"/>
      <c r="D41" s="73" t="s">
        <v>199</v>
      </c>
      <c r="E41" s="481"/>
      <c r="F41" s="173" t="s">
        <v>42</v>
      </c>
      <c r="G41" s="174" t="s">
        <v>43</v>
      </c>
      <c r="H41" s="175">
        <v>100</v>
      </c>
      <c r="I41" s="479"/>
      <c r="J41" s="479"/>
      <c r="K41" s="484"/>
      <c r="L41" s="399"/>
      <c r="M41" s="487"/>
      <c r="N41" s="424"/>
      <c r="O41" s="399"/>
      <c r="P41" s="399"/>
      <c r="Q41" s="26"/>
      <c r="R41" s="26"/>
      <c r="S41" s="34"/>
      <c r="T41" s="3"/>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21"/>
    </row>
    <row r="42" spans="1:256" ht="12.75">
      <c r="A42" s="426"/>
      <c r="B42" s="479"/>
      <c r="C42" s="479"/>
      <c r="D42" s="73" t="s">
        <v>200</v>
      </c>
      <c r="E42" s="481"/>
      <c r="F42" s="173" t="s">
        <v>42</v>
      </c>
      <c r="G42" s="174" t="s">
        <v>43</v>
      </c>
      <c r="H42" s="175">
        <v>10</v>
      </c>
      <c r="I42" s="479"/>
      <c r="J42" s="479"/>
      <c r="K42" s="484"/>
      <c r="L42" s="399"/>
      <c r="M42" s="487"/>
      <c r="N42" s="424"/>
      <c r="O42" s="399"/>
      <c r="P42" s="399"/>
      <c r="Q42" s="26"/>
      <c r="R42" s="26"/>
      <c r="S42" s="34"/>
      <c r="T42" s="3"/>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row>
    <row r="43" spans="1:256" ht="12.75">
      <c r="A43" s="426"/>
      <c r="B43" s="479"/>
      <c r="C43" s="479"/>
      <c r="D43" s="73" t="s">
        <v>201</v>
      </c>
      <c r="E43" s="481"/>
      <c r="F43" s="173" t="s">
        <v>42</v>
      </c>
      <c r="G43" s="174" t="s">
        <v>43</v>
      </c>
      <c r="H43" s="175">
        <v>70</v>
      </c>
      <c r="I43" s="479"/>
      <c r="J43" s="479"/>
      <c r="K43" s="484"/>
      <c r="L43" s="399"/>
      <c r="M43" s="487"/>
      <c r="N43" s="424"/>
      <c r="O43" s="399"/>
      <c r="P43" s="399"/>
      <c r="Q43" s="26"/>
      <c r="R43" s="26"/>
      <c r="S43" s="34"/>
      <c r="T43" s="3"/>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row>
    <row r="44" spans="1:256" ht="12.75">
      <c r="A44" s="426"/>
      <c r="B44" s="479"/>
      <c r="C44" s="479"/>
      <c r="D44" s="73" t="s">
        <v>202</v>
      </c>
      <c r="E44" s="482"/>
      <c r="F44" s="173" t="s">
        <v>42</v>
      </c>
      <c r="G44" s="174" t="s">
        <v>43</v>
      </c>
      <c r="H44" s="175">
        <v>80</v>
      </c>
      <c r="I44" s="479"/>
      <c r="J44" s="479"/>
      <c r="K44" s="485"/>
      <c r="L44" s="399"/>
      <c r="M44" s="488"/>
      <c r="N44" s="424"/>
      <c r="O44" s="399"/>
      <c r="P44" s="399"/>
      <c r="Q44" s="26"/>
      <c r="R44" s="26"/>
      <c r="S44" s="34"/>
      <c r="T44" s="3"/>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row>
    <row r="45" spans="1:256" ht="12.75">
      <c r="A45" s="374" t="s">
        <v>58</v>
      </c>
      <c r="B45" s="378" t="s">
        <v>94</v>
      </c>
      <c r="C45" s="378" t="s">
        <v>95</v>
      </c>
      <c r="D45" s="73" t="s">
        <v>206</v>
      </c>
      <c r="E45" s="379" t="s">
        <v>209</v>
      </c>
      <c r="F45" s="173" t="s">
        <v>83</v>
      </c>
      <c r="G45" s="174" t="s">
        <v>84</v>
      </c>
      <c r="H45" s="175">
        <v>0.3</v>
      </c>
      <c r="I45" s="378" t="s">
        <v>16</v>
      </c>
      <c r="J45" s="378" t="s">
        <v>39</v>
      </c>
      <c r="K45" s="373">
        <v>369.08</v>
      </c>
      <c r="L45" s="374" t="s">
        <v>169</v>
      </c>
      <c r="M45" s="374" t="s">
        <v>106</v>
      </c>
      <c r="N45" s="375" t="s">
        <v>44</v>
      </c>
      <c r="O45" s="374" t="s">
        <v>41</v>
      </c>
      <c r="P45" s="374" t="s">
        <v>208</v>
      </c>
      <c r="Q45" s="26"/>
      <c r="R45" s="26"/>
      <c r="S45" s="34"/>
      <c r="T45" s="3"/>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spans="1:256" ht="24">
      <c r="A46" s="364"/>
      <c r="B46" s="366"/>
      <c r="C46" s="366"/>
      <c r="D46" s="180" t="s">
        <v>207</v>
      </c>
      <c r="E46" s="380"/>
      <c r="F46" s="173" t="s">
        <v>83</v>
      </c>
      <c r="G46" s="174" t="s">
        <v>84</v>
      </c>
      <c r="H46" s="175">
        <v>0.62</v>
      </c>
      <c r="I46" s="367"/>
      <c r="J46" s="367"/>
      <c r="K46" s="365"/>
      <c r="L46" s="365"/>
      <c r="M46" s="365"/>
      <c r="N46" s="377" t="s">
        <v>44</v>
      </c>
      <c r="O46" s="365" t="s">
        <v>41</v>
      </c>
      <c r="P46" s="365"/>
      <c r="Q46" s="26"/>
      <c r="R46" s="26"/>
      <c r="S46" s="34"/>
      <c r="T46" s="3"/>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c r="IV46" s="21"/>
    </row>
    <row r="47" spans="1:256" ht="12.75">
      <c r="A47" s="374" t="s">
        <v>61</v>
      </c>
      <c r="B47" s="378" t="s">
        <v>89</v>
      </c>
      <c r="C47" s="378" t="s">
        <v>93</v>
      </c>
      <c r="D47" s="180" t="s">
        <v>210</v>
      </c>
      <c r="E47" s="379" t="s">
        <v>213</v>
      </c>
      <c r="F47" s="170" t="s">
        <v>42</v>
      </c>
      <c r="G47" s="171" t="s">
        <v>43</v>
      </c>
      <c r="H47" s="175">
        <v>2</v>
      </c>
      <c r="I47" s="378" t="s">
        <v>16</v>
      </c>
      <c r="J47" s="378" t="s">
        <v>39</v>
      </c>
      <c r="K47" s="489">
        <v>617.56</v>
      </c>
      <c r="L47" s="374" t="s">
        <v>169</v>
      </c>
      <c r="M47" s="374" t="s">
        <v>116</v>
      </c>
      <c r="N47" s="375" t="s">
        <v>44</v>
      </c>
      <c r="O47" s="374" t="s">
        <v>41</v>
      </c>
      <c r="P47" s="374" t="s">
        <v>181</v>
      </c>
      <c r="Q47" s="26"/>
      <c r="R47" s="26"/>
      <c r="S47" s="34"/>
      <c r="T47" s="3"/>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c r="IV47" s="21"/>
    </row>
    <row r="48" spans="1:256" ht="12.75">
      <c r="A48" s="364"/>
      <c r="B48" s="366"/>
      <c r="C48" s="366"/>
      <c r="D48" s="180" t="s">
        <v>82</v>
      </c>
      <c r="E48" s="382"/>
      <c r="F48" s="170" t="s">
        <v>42</v>
      </c>
      <c r="G48" s="171" t="s">
        <v>43</v>
      </c>
      <c r="H48" s="175">
        <v>6</v>
      </c>
      <c r="I48" s="366"/>
      <c r="J48" s="366"/>
      <c r="K48" s="399"/>
      <c r="L48" s="364"/>
      <c r="M48" s="364"/>
      <c r="N48" s="376"/>
      <c r="O48" s="364"/>
      <c r="P48" s="364"/>
      <c r="Q48" s="26"/>
      <c r="R48" s="26"/>
      <c r="S48" s="34"/>
      <c r="T48" s="3"/>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c r="IV48" s="21"/>
    </row>
    <row r="49" spans="1:256" ht="12.75">
      <c r="A49" s="364"/>
      <c r="B49" s="366"/>
      <c r="C49" s="366"/>
      <c r="D49" s="180" t="s">
        <v>211</v>
      </c>
      <c r="E49" s="382"/>
      <c r="F49" s="170" t="s">
        <v>42</v>
      </c>
      <c r="G49" s="171" t="s">
        <v>43</v>
      </c>
      <c r="H49" s="175">
        <v>1</v>
      </c>
      <c r="I49" s="366"/>
      <c r="J49" s="366"/>
      <c r="K49" s="399"/>
      <c r="L49" s="364"/>
      <c r="M49" s="364"/>
      <c r="N49" s="376"/>
      <c r="O49" s="364"/>
      <c r="P49" s="364"/>
      <c r="Q49" s="26"/>
      <c r="R49" s="26"/>
      <c r="S49" s="34"/>
      <c r="T49" s="3"/>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c r="IS49" s="21"/>
      <c r="IT49" s="21"/>
      <c r="IU49" s="21"/>
      <c r="IV49" s="21"/>
    </row>
    <row r="50" spans="1:256" ht="12.75">
      <c r="A50" s="365"/>
      <c r="B50" s="367"/>
      <c r="C50" s="367"/>
      <c r="D50" s="180" t="s">
        <v>212</v>
      </c>
      <c r="E50" s="380"/>
      <c r="F50" s="170" t="s">
        <v>42</v>
      </c>
      <c r="G50" s="171" t="s">
        <v>43</v>
      </c>
      <c r="H50" s="175">
        <v>1</v>
      </c>
      <c r="I50" s="367"/>
      <c r="J50" s="367"/>
      <c r="K50" s="399"/>
      <c r="L50" s="365"/>
      <c r="M50" s="365"/>
      <c r="N50" s="377"/>
      <c r="O50" s="365"/>
      <c r="P50" s="365"/>
      <c r="Q50" s="26"/>
      <c r="R50" s="26"/>
      <c r="S50" s="34"/>
      <c r="T50" s="3"/>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c r="IV50" s="21"/>
    </row>
    <row r="51" spans="1:256" ht="168">
      <c r="A51" s="75" t="s">
        <v>99</v>
      </c>
      <c r="B51" s="11" t="s">
        <v>73</v>
      </c>
      <c r="C51" s="11" t="s">
        <v>128</v>
      </c>
      <c r="D51" s="12" t="s">
        <v>129</v>
      </c>
      <c r="E51" s="326" t="s">
        <v>216</v>
      </c>
      <c r="F51" s="60" t="s">
        <v>42</v>
      </c>
      <c r="G51" s="24" t="s">
        <v>137</v>
      </c>
      <c r="H51" s="24">
        <v>60</v>
      </c>
      <c r="I51" s="11" t="s">
        <v>16</v>
      </c>
      <c r="J51" s="58" t="s">
        <v>39</v>
      </c>
      <c r="K51" s="37">
        <v>156</v>
      </c>
      <c r="L51" s="60" t="s">
        <v>169</v>
      </c>
      <c r="M51" s="14" t="s">
        <v>214</v>
      </c>
      <c r="N51" s="202" t="s">
        <v>44</v>
      </c>
      <c r="O51" s="13" t="s">
        <v>41</v>
      </c>
      <c r="P51" s="187" t="s">
        <v>215</v>
      </c>
      <c r="Q51" s="26"/>
      <c r="R51" s="26"/>
      <c r="S51" s="34"/>
      <c r="T51" s="3"/>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c r="IV51" s="21"/>
    </row>
    <row r="52" spans="1:256" ht="54.75">
      <c r="A52" s="374" t="s">
        <v>100</v>
      </c>
      <c r="B52" s="378" t="s">
        <v>94</v>
      </c>
      <c r="C52" s="378" t="s">
        <v>90</v>
      </c>
      <c r="D52" s="192" t="s">
        <v>171</v>
      </c>
      <c r="E52" s="379" t="s">
        <v>218</v>
      </c>
      <c r="F52" s="193" t="s">
        <v>83</v>
      </c>
      <c r="G52" s="194" t="s">
        <v>84</v>
      </c>
      <c r="H52" s="194">
        <v>3.16</v>
      </c>
      <c r="I52" s="195" t="s">
        <v>16</v>
      </c>
      <c r="J52" s="196" t="s">
        <v>39</v>
      </c>
      <c r="K52" s="373">
        <v>260.09111</v>
      </c>
      <c r="L52" s="374" t="s">
        <v>169</v>
      </c>
      <c r="M52" s="374" t="s">
        <v>116</v>
      </c>
      <c r="N52" s="375" t="s">
        <v>44</v>
      </c>
      <c r="O52" s="374" t="s">
        <v>41</v>
      </c>
      <c r="P52" s="374" t="s">
        <v>136</v>
      </c>
      <c r="Q52" s="26"/>
      <c r="R52" s="26"/>
      <c r="S52" s="34"/>
      <c r="T52" s="3"/>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c r="IV52" s="21"/>
    </row>
    <row r="53" spans="1:256" ht="54.75">
      <c r="A53" s="364"/>
      <c r="B53" s="366"/>
      <c r="C53" s="366"/>
      <c r="D53" s="192" t="s">
        <v>217</v>
      </c>
      <c r="E53" s="382"/>
      <c r="F53" s="193" t="s">
        <v>83</v>
      </c>
      <c r="G53" s="194" t="s">
        <v>84</v>
      </c>
      <c r="H53" s="194">
        <v>2.1</v>
      </c>
      <c r="I53" s="195" t="s">
        <v>16</v>
      </c>
      <c r="J53" s="196" t="s">
        <v>39</v>
      </c>
      <c r="K53" s="364"/>
      <c r="L53" s="364"/>
      <c r="M53" s="364"/>
      <c r="N53" s="376"/>
      <c r="O53" s="364"/>
      <c r="P53" s="364"/>
      <c r="Q53" s="26"/>
      <c r="R53" s="26"/>
      <c r="S53" s="34"/>
      <c r="T53" s="3"/>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c r="IV53" s="21"/>
    </row>
    <row r="54" spans="1:256" ht="54.75">
      <c r="A54" s="365"/>
      <c r="B54" s="367"/>
      <c r="C54" s="367"/>
      <c r="D54" s="192" t="s">
        <v>91</v>
      </c>
      <c r="E54" s="380"/>
      <c r="F54" s="193" t="s">
        <v>83</v>
      </c>
      <c r="G54" s="194" t="s">
        <v>84</v>
      </c>
      <c r="H54" s="194">
        <v>4.37</v>
      </c>
      <c r="I54" s="195" t="s">
        <v>16</v>
      </c>
      <c r="J54" s="196" t="s">
        <v>39</v>
      </c>
      <c r="K54" s="365"/>
      <c r="L54" s="365"/>
      <c r="M54" s="365"/>
      <c r="N54" s="377"/>
      <c r="O54" s="365"/>
      <c r="P54" s="365"/>
      <c r="Q54" s="26"/>
      <c r="R54" s="26"/>
      <c r="S54" s="34"/>
      <c r="T54" s="3"/>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c r="IV54" s="21"/>
    </row>
    <row r="55" spans="1:19" s="343" customFormat="1" ht="59.25" customHeight="1">
      <c r="A55" s="320" t="s">
        <v>37</v>
      </c>
      <c r="B55" s="321" t="s">
        <v>238</v>
      </c>
      <c r="C55" s="321" t="s">
        <v>239</v>
      </c>
      <c r="D55" s="6" t="s">
        <v>467</v>
      </c>
      <c r="E55" s="202" t="s">
        <v>468</v>
      </c>
      <c r="F55" s="197" t="s">
        <v>56</v>
      </c>
      <c r="G55" s="174" t="s">
        <v>1</v>
      </c>
      <c r="H55" s="197" t="s">
        <v>52</v>
      </c>
      <c r="I55" s="338" t="s">
        <v>16</v>
      </c>
      <c r="J55" s="339" t="s">
        <v>39</v>
      </c>
      <c r="K55" s="315">
        <v>253</v>
      </c>
      <c r="L55" s="178" t="s">
        <v>169</v>
      </c>
      <c r="M55" s="204" t="s">
        <v>469</v>
      </c>
      <c r="N55" s="202" t="s">
        <v>40</v>
      </c>
      <c r="O55" s="13" t="s">
        <v>59</v>
      </c>
      <c r="P55" s="204" t="s">
        <v>466</v>
      </c>
      <c r="Q55" s="340"/>
      <c r="R55" s="341"/>
      <c r="S55" s="342"/>
    </row>
    <row r="56" spans="1:256" ht="20.25">
      <c r="A56" s="79"/>
      <c r="B56" s="53"/>
      <c r="C56" s="53"/>
      <c r="D56" s="31" t="s">
        <v>440</v>
      </c>
      <c r="E56" s="325"/>
      <c r="F56" s="9"/>
      <c r="G56" s="9"/>
      <c r="H56" s="9"/>
      <c r="I56" s="9"/>
      <c r="J56" s="9"/>
      <c r="K56" s="9"/>
      <c r="L56" s="9"/>
      <c r="M56" s="9"/>
      <c r="N56" s="336"/>
      <c r="O56" s="10"/>
      <c r="P56" s="47"/>
      <c r="Q56" s="26"/>
      <c r="R56" s="26"/>
      <c r="S56" s="34"/>
      <c r="T56" s="3"/>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row>
    <row r="57" spans="1:256" s="199" customFormat="1" ht="54.75">
      <c r="A57" s="320" t="s">
        <v>38</v>
      </c>
      <c r="B57" s="321" t="s">
        <v>64</v>
      </c>
      <c r="C57" s="321" t="s">
        <v>71</v>
      </c>
      <c r="D57" s="202" t="s">
        <v>69</v>
      </c>
      <c r="E57" s="328" t="s">
        <v>481</v>
      </c>
      <c r="F57" s="197" t="s">
        <v>56</v>
      </c>
      <c r="G57" s="204" t="s">
        <v>1</v>
      </c>
      <c r="H57" s="66">
        <v>150000</v>
      </c>
      <c r="I57" s="321" t="s">
        <v>16</v>
      </c>
      <c r="J57" s="198" t="s">
        <v>39</v>
      </c>
      <c r="K57" s="317">
        <f>150000*15/100</f>
        <v>22500</v>
      </c>
      <c r="L57" s="197" t="s">
        <v>464</v>
      </c>
      <c r="M57" s="318" t="s">
        <v>465</v>
      </c>
      <c r="N57" s="202" t="s">
        <v>70</v>
      </c>
      <c r="O57" s="13" t="s">
        <v>41</v>
      </c>
      <c r="P57" s="204"/>
      <c r="Q57" s="205"/>
      <c r="R57" s="205"/>
      <c r="S57" s="206"/>
      <c r="T57" s="200"/>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c r="EN57" s="203"/>
      <c r="EO57" s="203"/>
      <c r="EP57" s="203"/>
      <c r="EQ57" s="203"/>
      <c r="ER57" s="203"/>
      <c r="ES57" s="203"/>
      <c r="ET57" s="203"/>
      <c r="EU57" s="203"/>
      <c r="EV57" s="203"/>
      <c r="EW57" s="203"/>
      <c r="EX57" s="203"/>
      <c r="EY57" s="203"/>
      <c r="EZ57" s="203"/>
      <c r="FA57" s="203"/>
      <c r="FB57" s="203"/>
      <c r="FC57" s="203"/>
      <c r="FD57" s="203"/>
      <c r="FE57" s="203"/>
      <c r="FF57" s="203"/>
      <c r="FG57" s="203"/>
      <c r="FH57" s="203"/>
      <c r="FI57" s="203"/>
      <c r="FJ57" s="203"/>
      <c r="FK57" s="203"/>
      <c r="FL57" s="203"/>
      <c r="FM57" s="203"/>
      <c r="FN57" s="203"/>
      <c r="FO57" s="203"/>
      <c r="FP57" s="203"/>
      <c r="FQ57" s="203"/>
      <c r="FR57" s="203"/>
      <c r="FS57" s="203"/>
      <c r="FT57" s="203"/>
      <c r="FU57" s="203"/>
      <c r="FV57" s="203"/>
      <c r="FW57" s="203"/>
      <c r="FX57" s="203"/>
      <c r="FY57" s="203"/>
      <c r="FZ57" s="203"/>
      <c r="GA57" s="203"/>
      <c r="GB57" s="203"/>
      <c r="GC57" s="203"/>
      <c r="GD57" s="203"/>
      <c r="GE57" s="203"/>
      <c r="GF57" s="203"/>
      <c r="GG57" s="203"/>
      <c r="GH57" s="203"/>
      <c r="GI57" s="203"/>
      <c r="GJ57" s="203"/>
      <c r="GK57" s="203"/>
      <c r="GL57" s="203"/>
      <c r="GM57" s="203"/>
      <c r="GN57" s="203"/>
      <c r="GO57" s="203"/>
      <c r="GP57" s="203"/>
      <c r="GQ57" s="203"/>
      <c r="GR57" s="203"/>
      <c r="GS57" s="203"/>
      <c r="GT57" s="203"/>
      <c r="GU57" s="203"/>
      <c r="GV57" s="203"/>
      <c r="GW57" s="203"/>
      <c r="GX57" s="203"/>
      <c r="GY57" s="203"/>
      <c r="GZ57" s="203"/>
      <c r="HA57" s="203"/>
      <c r="HB57" s="203"/>
      <c r="HC57" s="203"/>
      <c r="HD57" s="203"/>
      <c r="HE57" s="203"/>
      <c r="HF57" s="203"/>
      <c r="HG57" s="203"/>
      <c r="HH57" s="203"/>
      <c r="HI57" s="203"/>
      <c r="HJ57" s="203"/>
      <c r="HK57" s="203"/>
      <c r="HL57" s="203"/>
      <c r="HM57" s="203"/>
      <c r="HN57" s="203"/>
      <c r="HO57" s="203"/>
      <c r="HP57" s="203"/>
      <c r="HQ57" s="203"/>
      <c r="HR57" s="203"/>
      <c r="HS57" s="203"/>
      <c r="HT57" s="203"/>
      <c r="HU57" s="203"/>
      <c r="HV57" s="203"/>
      <c r="HW57" s="203"/>
      <c r="HX57" s="203"/>
      <c r="HY57" s="203"/>
      <c r="HZ57" s="203"/>
      <c r="IA57" s="203"/>
      <c r="IB57" s="203"/>
      <c r="IC57" s="203"/>
      <c r="ID57" s="203"/>
      <c r="IE57" s="203"/>
      <c r="IF57" s="203"/>
      <c r="IG57" s="203"/>
      <c r="IH57" s="203"/>
      <c r="II57" s="203"/>
      <c r="IJ57" s="203"/>
      <c r="IK57" s="203"/>
      <c r="IL57" s="203"/>
      <c r="IM57" s="203"/>
      <c r="IN57" s="203"/>
      <c r="IO57" s="203"/>
      <c r="IP57" s="203"/>
      <c r="IQ57" s="203"/>
      <c r="IR57" s="203"/>
      <c r="IS57" s="203"/>
      <c r="IT57" s="203"/>
      <c r="IU57" s="203"/>
      <c r="IV57" s="203"/>
    </row>
    <row r="58" spans="1:256" s="199" customFormat="1" ht="54.75">
      <c r="A58" s="320" t="s">
        <v>38</v>
      </c>
      <c r="B58" s="321" t="s">
        <v>64</v>
      </c>
      <c r="C58" s="321" t="s">
        <v>71</v>
      </c>
      <c r="D58" s="202" t="s">
        <v>69</v>
      </c>
      <c r="E58" s="328" t="s">
        <v>482</v>
      </c>
      <c r="F58" s="197" t="s">
        <v>56</v>
      </c>
      <c r="G58" s="204" t="s">
        <v>1</v>
      </c>
      <c r="H58" s="66">
        <v>100000</v>
      </c>
      <c r="I58" s="321" t="s">
        <v>16</v>
      </c>
      <c r="J58" s="198" t="s">
        <v>39</v>
      </c>
      <c r="K58" s="317">
        <f>100000*15/100</f>
        <v>15000</v>
      </c>
      <c r="L58" s="197" t="s">
        <v>464</v>
      </c>
      <c r="M58" s="318" t="s">
        <v>465</v>
      </c>
      <c r="N58" s="202" t="s">
        <v>70</v>
      </c>
      <c r="O58" s="13" t="s">
        <v>41</v>
      </c>
      <c r="P58" s="204"/>
      <c r="Q58" s="205"/>
      <c r="R58" s="205"/>
      <c r="S58" s="206"/>
      <c r="T58" s="200"/>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c r="EN58" s="203"/>
      <c r="EO58" s="203"/>
      <c r="EP58" s="203"/>
      <c r="EQ58" s="203"/>
      <c r="ER58" s="203"/>
      <c r="ES58" s="203"/>
      <c r="ET58" s="203"/>
      <c r="EU58" s="203"/>
      <c r="EV58" s="203"/>
      <c r="EW58" s="203"/>
      <c r="EX58" s="203"/>
      <c r="EY58" s="203"/>
      <c r="EZ58" s="203"/>
      <c r="FA58" s="203"/>
      <c r="FB58" s="203"/>
      <c r="FC58" s="203"/>
      <c r="FD58" s="203"/>
      <c r="FE58" s="203"/>
      <c r="FF58" s="203"/>
      <c r="FG58" s="203"/>
      <c r="FH58" s="203"/>
      <c r="FI58" s="203"/>
      <c r="FJ58" s="203"/>
      <c r="FK58" s="203"/>
      <c r="FL58" s="203"/>
      <c r="FM58" s="203"/>
      <c r="FN58" s="203"/>
      <c r="FO58" s="203"/>
      <c r="FP58" s="203"/>
      <c r="FQ58" s="203"/>
      <c r="FR58" s="203"/>
      <c r="FS58" s="203"/>
      <c r="FT58" s="203"/>
      <c r="FU58" s="203"/>
      <c r="FV58" s="203"/>
      <c r="FW58" s="203"/>
      <c r="FX58" s="203"/>
      <c r="FY58" s="203"/>
      <c r="FZ58" s="203"/>
      <c r="GA58" s="203"/>
      <c r="GB58" s="203"/>
      <c r="GC58" s="203"/>
      <c r="GD58" s="203"/>
      <c r="GE58" s="203"/>
      <c r="GF58" s="203"/>
      <c r="GG58" s="203"/>
      <c r="GH58" s="203"/>
      <c r="GI58" s="203"/>
      <c r="GJ58" s="203"/>
      <c r="GK58" s="203"/>
      <c r="GL58" s="203"/>
      <c r="GM58" s="203"/>
      <c r="GN58" s="203"/>
      <c r="GO58" s="203"/>
      <c r="GP58" s="203"/>
      <c r="GQ58" s="203"/>
      <c r="GR58" s="203"/>
      <c r="GS58" s="203"/>
      <c r="GT58" s="203"/>
      <c r="GU58" s="203"/>
      <c r="GV58" s="203"/>
      <c r="GW58" s="203"/>
      <c r="GX58" s="203"/>
      <c r="GY58" s="203"/>
      <c r="GZ58" s="203"/>
      <c r="HA58" s="203"/>
      <c r="HB58" s="203"/>
      <c r="HC58" s="203"/>
      <c r="HD58" s="203"/>
      <c r="HE58" s="203"/>
      <c r="HF58" s="203"/>
      <c r="HG58" s="203"/>
      <c r="HH58" s="203"/>
      <c r="HI58" s="203"/>
      <c r="HJ58" s="203"/>
      <c r="HK58" s="203"/>
      <c r="HL58" s="203"/>
      <c r="HM58" s="203"/>
      <c r="HN58" s="203"/>
      <c r="HO58" s="203"/>
      <c r="HP58" s="203"/>
      <c r="HQ58" s="203"/>
      <c r="HR58" s="203"/>
      <c r="HS58" s="203"/>
      <c r="HT58" s="203"/>
      <c r="HU58" s="203"/>
      <c r="HV58" s="203"/>
      <c r="HW58" s="203"/>
      <c r="HX58" s="203"/>
      <c r="HY58" s="203"/>
      <c r="HZ58" s="203"/>
      <c r="IA58" s="203"/>
      <c r="IB58" s="203"/>
      <c r="IC58" s="203"/>
      <c r="ID58" s="203"/>
      <c r="IE58" s="203"/>
      <c r="IF58" s="203"/>
      <c r="IG58" s="203"/>
      <c r="IH58" s="203"/>
      <c r="II58" s="203"/>
      <c r="IJ58" s="203"/>
      <c r="IK58" s="203"/>
      <c r="IL58" s="203"/>
      <c r="IM58" s="203"/>
      <c r="IN58" s="203"/>
      <c r="IO58" s="203"/>
      <c r="IP58" s="203"/>
      <c r="IQ58" s="203"/>
      <c r="IR58" s="203"/>
      <c r="IS58" s="203"/>
      <c r="IT58" s="203"/>
      <c r="IU58" s="203"/>
      <c r="IV58" s="203"/>
    </row>
    <row r="59" spans="1:256" ht="96">
      <c r="A59" s="374" t="s">
        <v>36</v>
      </c>
      <c r="B59" s="378" t="s">
        <v>103</v>
      </c>
      <c r="C59" s="378" t="s">
        <v>104</v>
      </c>
      <c r="D59" s="187" t="s">
        <v>149</v>
      </c>
      <c r="E59" s="379" t="s">
        <v>220</v>
      </c>
      <c r="F59" s="188" t="s">
        <v>96</v>
      </c>
      <c r="G59" s="189" t="s">
        <v>68</v>
      </c>
      <c r="H59" s="189">
        <v>732</v>
      </c>
      <c r="I59" s="378" t="s">
        <v>16</v>
      </c>
      <c r="J59" s="378" t="s">
        <v>39</v>
      </c>
      <c r="K59" s="373">
        <v>510.32909</v>
      </c>
      <c r="L59" s="374" t="s">
        <v>464</v>
      </c>
      <c r="M59" s="374" t="s">
        <v>150</v>
      </c>
      <c r="N59" s="375" t="s">
        <v>44</v>
      </c>
      <c r="O59" s="374" t="s">
        <v>41</v>
      </c>
      <c r="P59" s="374" t="s">
        <v>219</v>
      </c>
      <c r="Q59" s="26"/>
      <c r="R59" s="26"/>
      <c r="S59" s="34"/>
      <c r="T59" s="3"/>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row>
    <row r="60" spans="1:256" ht="96">
      <c r="A60" s="365"/>
      <c r="B60" s="367"/>
      <c r="C60" s="367"/>
      <c r="D60" s="187" t="s">
        <v>139</v>
      </c>
      <c r="E60" s="380"/>
      <c r="F60" s="188" t="s">
        <v>96</v>
      </c>
      <c r="G60" s="189" t="s">
        <v>68</v>
      </c>
      <c r="H60" s="189">
        <v>816</v>
      </c>
      <c r="I60" s="367"/>
      <c r="J60" s="367"/>
      <c r="K60" s="365"/>
      <c r="L60" s="365"/>
      <c r="M60" s="365"/>
      <c r="N60" s="377"/>
      <c r="O60" s="365"/>
      <c r="P60" s="365"/>
      <c r="Q60" s="26"/>
      <c r="R60" s="26"/>
      <c r="S60" s="34"/>
      <c r="T60" s="3"/>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c r="IV60" s="21"/>
    </row>
    <row r="61" spans="1:256" ht="24">
      <c r="A61" s="374" t="s">
        <v>37</v>
      </c>
      <c r="B61" s="378" t="s">
        <v>221</v>
      </c>
      <c r="C61" s="378" t="s">
        <v>222</v>
      </c>
      <c r="D61" s="187" t="s">
        <v>223</v>
      </c>
      <c r="E61" s="379" t="s">
        <v>225</v>
      </c>
      <c r="F61" s="188" t="s">
        <v>42</v>
      </c>
      <c r="G61" s="189" t="s">
        <v>137</v>
      </c>
      <c r="H61" s="189">
        <v>130</v>
      </c>
      <c r="I61" s="378" t="s">
        <v>16</v>
      </c>
      <c r="J61" s="378" t="s">
        <v>39</v>
      </c>
      <c r="K61" s="373">
        <v>380.61</v>
      </c>
      <c r="L61" s="374" t="s">
        <v>464</v>
      </c>
      <c r="M61" s="374" t="s">
        <v>226</v>
      </c>
      <c r="N61" s="375" t="s">
        <v>44</v>
      </c>
      <c r="O61" s="374" t="s">
        <v>41</v>
      </c>
      <c r="P61" s="374" t="s">
        <v>172</v>
      </c>
      <c r="Q61" s="26"/>
      <c r="R61" s="26"/>
      <c r="S61" s="34"/>
      <c r="T61" s="3"/>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c r="IV61" s="21"/>
    </row>
    <row r="62" spans="1:256" ht="24">
      <c r="A62" s="365"/>
      <c r="B62" s="367"/>
      <c r="C62" s="367"/>
      <c r="D62" s="187" t="s">
        <v>224</v>
      </c>
      <c r="E62" s="380"/>
      <c r="F62" s="188" t="s">
        <v>42</v>
      </c>
      <c r="G62" s="189" t="s">
        <v>137</v>
      </c>
      <c r="H62" s="189">
        <v>528</v>
      </c>
      <c r="I62" s="367"/>
      <c r="J62" s="367"/>
      <c r="K62" s="365"/>
      <c r="L62" s="365"/>
      <c r="M62" s="365"/>
      <c r="N62" s="377"/>
      <c r="O62" s="365"/>
      <c r="P62" s="365"/>
      <c r="Q62" s="26"/>
      <c r="R62" s="26"/>
      <c r="S62" s="34"/>
      <c r="T62" s="3"/>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c r="IV62" s="21"/>
    </row>
    <row r="63" spans="1:256" ht="96">
      <c r="A63" s="183" t="s">
        <v>38</v>
      </c>
      <c r="B63" s="184" t="s">
        <v>151</v>
      </c>
      <c r="C63" s="186" t="s">
        <v>152</v>
      </c>
      <c r="D63" s="187" t="s">
        <v>153</v>
      </c>
      <c r="E63" s="326" t="s">
        <v>227</v>
      </c>
      <c r="F63" s="188" t="s">
        <v>42</v>
      </c>
      <c r="G63" s="189" t="s">
        <v>137</v>
      </c>
      <c r="H63" s="189">
        <v>95040</v>
      </c>
      <c r="I63" s="182" t="s">
        <v>16</v>
      </c>
      <c r="J63" s="190" t="s">
        <v>39</v>
      </c>
      <c r="K63" s="181">
        <v>860.112</v>
      </c>
      <c r="L63" s="197" t="s">
        <v>464</v>
      </c>
      <c r="M63" s="185" t="s">
        <v>154</v>
      </c>
      <c r="N63" s="202" t="s">
        <v>44</v>
      </c>
      <c r="O63" s="191" t="s">
        <v>41</v>
      </c>
      <c r="P63" s="189" t="s">
        <v>228</v>
      </c>
      <c r="Q63" s="26"/>
      <c r="R63" s="26"/>
      <c r="S63" s="34"/>
      <c r="T63" s="3"/>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row>
    <row r="64" spans="1:256" s="199" customFormat="1" ht="12.75">
      <c r="A64" s="374" t="s">
        <v>47</v>
      </c>
      <c r="B64" s="402" t="s">
        <v>89</v>
      </c>
      <c r="C64" s="402" t="s">
        <v>93</v>
      </c>
      <c r="D64" s="202" t="s">
        <v>140</v>
      </c>
      <c r="E64" s="379" t="s">
        <v>232</v>
      </c>
      <c r="F64" s="197" t="s">
        <v>42</v>
      </c>
      <c r="G64" s="204" t="s">
        <v>137</v>
      </c>
      <c r="H64" s="204">
        <v>4</v>
      </c>
      <c r="I64" s="378" t="s">
        <v>16</v>
      </c>
      <c r="J64" s="378" t="s">
        <v>39</v>
      </c>
      <c r="K64" s="373">
        <v>301.9</v>
      </c>
      <c r="L64" s="374" t="s">
        <v>464</v>
      </c>
      <c r="M64" s="374" t="s">
        <v>116</v>
      </c>
      <c r="N64" s="375" t="s">
        <v>44</v>
      </c>
      <c r="O64" s="374" t="s">
        <v>41</v>
      </c>
      <c r="P64" s="374" t="s">
        <v>181</v>
      </c>
      <c r="Q64" s="205"/>
      <c r="R64" s="205"/>
      <c r="S64" s="206"/>
      <c r="T64" s="200"/>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c r="EN64" s="203"/>
      <c r="EO64" s="203"/>
      <c r="EP64" s="203"/>
      <c r="EQ64" s="203"/>
      <c r="ER64" s="203"/>
      <c r="ES64" s="203"/>
      <c r="ET64" s="203"/>
      <c r="EU64" s="203"/>
      <c r="EV64" s="203"/>
      <c r="EW64" s="203"/>
      <c r="EX64" s="203"/>
      <c r="EY64" s="203"/>
      <c r="EZ64" s="203"/>
      <c r="FA64" s="203"/>
      <c r="FB64" s="203"/>
      <c r="FC64" s="203"/>
      <c r="FD64" s="203"/>
      <c r="FE64" s="203"/>
      <c r="FF64" s="203"/>
      <c r="FG64" s="203"/>
      <c r="FH64" s="203"/>
      <c r="FI64" s="203"/>
      <c r="FJ64" s="203"/>
      <c r="FK64" s="203"/>
      <c r="FL64" s="203"/>
      <c r="FM64" s="203"/>
      <c r="FN64" s="203"/>
      <c r="FO64" s="203"/>
      <c r="FP64" s="203"/>
      <c r="FQ64" s="203"/>
      <c r="FR64" s="203"/>
      <c r="FS64" s="203"/>
      <c r="FT64" s="203"/>
      <c r="FU64" s="203"/>
      <c r="FV64" s="203"/>
      <c r="FW64" s="203"/>
      <c r="FX64" s="203"/>
      <c r="FY64" s="203"/>
      <c r="FZ64" s="203"/>
      <c r="GA64" s="203"/>
      <c r="GB64" s="203"/>
      <c r="GC64" s="203"/>
      <c r="GD64" s="203"/>
      <c r="GE64" s="203"/>
      <c r="GF64" s="203"/>
      <c r="GG64" s="203"/>
      <c r="GH64" s="203"/>
      <c r="GI64" s="203"/>
      <c r="GJ64" s="203"/>
      <c r="GK64" s="203"/>
      <c r="GL64" s="203"/>
      <c r="GM64" s="203"/>
      <c r="GN64" s="203"/>
      <c r="GO64" s="203"/>
      <c r="GP64" s="203"/>
      <c r="GQ64" s="203"/>
      <c r="GR64" s="203"/>
      <c r="GS64" s="203"/>
      <c r="GT64" s="203"/>
      <c r="GU64" s="203"/>
      <c r="GV64" s="203"/>
      <c r="GW64" s="203"/>
      <c r="GX64" s="203"/>
      <c r="GY64" s="203"/>
      <c r="GZ64" s="203"/>
      <c r="HA64" s="203"/>
      <c r="HB64" s="203"/>
      <c r="HC64" s="203"/>
      <c r="HD64" s="203"/>
      <c r="HE64" s="203"/>
      <c r="HF64" s="203"/>
      <c r="HG64" s="203"/>
      <c r="HH64" s="203"/>
      <c r="HI64" s="203"/>
      <c r="HJ64" s="203"/>
      <c r="HK64" s="203"/>
      <c r="HL64" s="203"/>
      <c r="HM64" s="203"/>
      <c r="HN64" s="203"/>
      <c r="HO64" s="203"/>
      <c r="HP64" s="203"/>
      <c r="HQ64" s="203"/>
      <c r="HR64" s="203"/>
      <c r="HS64" s="203"/>
      <c r="HT64" s="203"/>
      <c r="HU64" s="203"/>
      <c r="HV64" s="203"/>
      <c r="HW64" s="203"/>
      <c r="HX64" s="203"/>
      <c r="HY64" s="203"/>
      <c r="HZ64" s="203"/>
      <c r="IA64" s="203"/>
      <c r="IB64" s="203"/>
      <c r="IC64" s="203"/>
      <c r="ID64" s="203"/>
      <c r="IE64" s="203"/>
      <c r="IF64" s="203"/>
      <c r="IG64" s="203"/>
      <c r="IH64" s="203"/>
      <c r="II64" s="203"/>
      <c r="IJ64" s="203"/>
      <c r="IK64" s="203"/>
      <c r="IL64" s="203"/>
      <c r="IM64" s="203"/>
      <c r="IN64" s="203"/>
      <c r="IO64" s="203"/>
      <c r="IP64" s="203"/>
      <c r="IQ64" s="203"/>
      <c r="IR64" s="203"/>
      <c r="IS64" s="203"/>
      <c r="IT64" s="203"/>
      <c r="IU64" s="203"/>
      <c r="IV64" s="203"/>
    </row>
    <row r="65" spans="1:256" s="199" customFormat="1" ht="12.75">
      <c r="A65" s="364"/>
      <c r="B65" s="403"/>
      <c r="C65" s="403"/>
      <c r="D65" s="202" t="s">
        <v>141</v>
      </c>
      <c r="E65" s="382"/>
      <c r="F65" s="197" t="s">
        <v>42</v>
      </c>
      <c r="G65" s="204" t="s">
        <v>137</v>
      </c>
      <c r="H65" s="204">
        <v>2</v>
      </c>
      <c r="I65" s="366"/>
      <c r="J65" s="366"/>
      <c r="K65" s="364"/>
      <c r="L65" s="364"/>
      <c r="M65" s="364"/>
      <c r="N65" s="376"/>
      <c r="O65" s="364"/>
      <c r="P65" s="364"/>
      <c r="Q65" s="205"/>
      <c r="R65" s="205"/>
      <c r="S65" s="206"/>
      <c r="T65" s="200"/>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c r="EN65" s="203"/>
      <c r="EO65" s="203"/>
      <c r="EP65" s="203"/>
      <c r="EQ65" s="203"/>
      <c r="ER65" s="203"/>
      <c r="ES65" s="203"/>
      <c r="ET65" s="203"/>
      <c r="EU65" s="203"/>
      <c r="EV65" s="203"/>
      <c r="EW65" s="203"/>
      <c r="EX65" s="203"/>
      <c r="EY65" s="203"/>
      <c r="EZ65" s="203"/>
      <c r="FA65" s="203"/>
      <c r="FB65" s="203"/>
      <c r="FC65" s="203"/>
      <c r="FD65" s="203"/>
      <c r="FE65" s="203"/>
      <c r="FF65" s="203"/>
      <c r="FG65" s="203"/>
      <c r="FH65" s="203"/>
      <c r="FI65" s="203"/>
      <c r="FJ65" s="203"/>
      <c r="FK65" s="203"/>
      <c r="FL65" s="203"/>
      <c r="FM65" s="203"/>
      <c r="FN65" s="203"/>
      <c r="FO65" s="203"/>
      <c r="FP65" s="203"/>
      <c r="FQ65" s="203"/>
      <c r="FR65" s="203"/>
      <c r="FS65" s="203"/>
      <c r="FT65" s="203"/>
      <c r="FU65" s="203"/>
      <c r="FV65" s="203"/>
      <c r="FW65" s="203"/>
      <c r="FX65" s="203"/>
      <c r="FY65" s="203"/>
      <c r="FZ65" s="203"/>
      <c r="GA65" s="203"/>
      <c r="GB65" s="203"/>
      <c r="GC65" s="203"/>
      <c r="GD65" s="203"/>
      <c r="GE65" s="203"/>
      <c r="GF65" s="203"/>
      <c r="GG65" s="203"/>
      <c r="GH65" s="203"/>
      <c r="GI65" s="203"/>
      <c r="GJ65" s="203"/>
      <c r="GK65" s="203"/>
      <c r="GL65" s="203"/>
      <c r="GM65" s="203"/>
      <c r="GN65" s="203"/>
      <c r="GO65" s="203"/>
      <c r="GP65" s="203"/>
      <c r="GQ65" s="203"/>
      <c r="GR65" s="203"/>
      <c r="GS65" s="203"/>
      <c r="GT65" s="203"/>
      <c r="GU65" s="203"/>
      <c r="GV65" s="203"/>
      <c r="GW65" s="203"/>
      <c r="GX65" s="203"/>
      <c r="GY65" s="203"/>
      <c r="GZ65" s="203"/>
      <c r="HA65" s="203"/>
      <c r="HB65" s="203"/>
      <c r="HC65" s="203"/>
      <c r="HD65" s="203"/>
      <c r="HE65" s="203"/>
      <c r="HF65" s="203"/>
      <c r="HG65" s="203"/>
      <c r="HH65" s="203"/>
      <c r="HI65" s="203"/>
      <c r="HJ65" s="203"/>
      <c r="HK65" s="203"/>
      <c r="HL65" s="203"/>
      <c r="HM65" s="203"/>
      <c r="HN65" s="203"/>
      <c r="HO65" s="203"/>
      <c r="HP65" s="203"/>
      <c r="HQ65" s="203"/>
      <c r="HR65" s="203"/>
      <c r="HS65" s="203"/>
      <c r="HT65" s="203"/>
      <c r="HU65" s="203"/>
      <c r="HV65" s="203"/>
      <c r="HW65" s="203"/>
      <c r="HX65" s="203"/>
      <c r="HY65" s="203"/>
      <c r="HZ65" s="203"/>
      <c r="IA65" s="203"/>
      <c r="IB65" s="203"/>
      <c r="IC65" s="203"/>
      <c r="ID65" s="203"/>
      <c r="IE65" s="203"/>
      <c r="IF65" s="203"/>
      <c r="IG65" s="203"/>
      <c r="IH65" s="203"/>
      <c r="II65" s="203"/>
      <c r="IJ65" s="203"/>
      <c r="IK65" s="203"/>
      <c r="IL65" s="203"/>
      <c r="IM65" s="203"/>
      <c r="IN65" s="203"/>
      <c r="IO65" s="203"/>
      <c r="IP65" s="203"/>
      <c r="IQ65" s="203"/>
      <c r="IR65" s="203"/>
      <c r="IS65" s="203"/>
      <c r="IT65" s="203"/>
      <c r="IU65" s="203"/>
      <c r="IV65" s="203"/>
    </row>
    <row r="66" spans="1:256" s="199" customFormat="1" ht="12.75">
      <c r="A66" s="364"/>
      <c r="B66" s="403"/>
      <c r="C66" s="403"/>
      <c r="D66" s="202" t="s">
        <v>229</v>
      </c>
      <c r="E66" s="382"/>
      <c r="F66" s="197" t="s">
        <v>42</v>
      </c>
      <c r="G66" s="204" t="s">
        <v>137</v>
      </c>
      <c r="H66" s="204">
        <v>2</v>
      </c>
      <c r="I66" s="366"/>
      <c r="J66" s="366"/>
      <c r="K66" s="364"/>
      <c r="L66" s="364"/>
      <c r="M66" s="364"/>
      <c r="N66" s="376"/>
      <c r="O66" s="364"/>
      <c r="P66" s="364"/>
      <c r="Q66" s="205"/>
      <c r="R66" s="205"/>
      <c r="S66" s="206"/>
      <c r="T66" s="200"/>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c r="EN66" s="203"/>
      <c r="EO66" s="203"/>
      <c r="EP66" s="203"/>
      <c r="EQ66" s="203"/>
      <c r="ER66" s="203"/>
      <c r="ES66" s="203"/>
      <c r="ET66" s="203"/>
      <c r="EU66" s="203"/>
      <c r="EV66" s="203"/>
      <c r="EW66" s="203"/>
      <c r="EX66" s="203"/>
      <c r="EY66" s="203"/>
      <c r="EZ66" s="203"/>
      <c r="FA66" s="203"/>
      <c r="FB66" s="203"/>
      <c r="FC66" s="203"/>
      <c r="FD66" s="203"/>
      <c r="FE66" s="203"/>
      <c r="FF66" s="203"/>
      <c r="FG66" s="203"/>
      <c r="FH66" s="203"/>
      <c r="FI66" s="203"/>
      <c r="FJ66" s="203"/>
      <c r="FK66" s="203"/>
      <c r="FL66" s="203"/>
      <c r="FM66" s="203"/>
      <c r="FN66" s="203"/>
      <c r="FO66" s="203"/>
      <c r="FP66" s="203"/>
      <c r="FQ66" s="203"/>
      <c r="FR66" s="203"/>
      <c r="FS66" s="203"/>
      <c r="FT66" s="203"/>
      <c r="FU66" s="203"/>
      <c r="FV66" s="203"/>
      <c r="FW66" s="203"/>
      <c r="FX66" s="203"/>
      <c r="FY66" s="203"/>
      <c r="FZ66" s="203"/>
      <c r="GA66" s="203"/>
      <c r="GB66" s="203"/>
      <c r="GC66" s="203"/>
      <c r="GD66" s="203"/>
      <c r="GE66" s="203"/>
      <c r="GF66" s="203"/>
      <c r="GG66" s="203"/>
      <c r="GH66" s="203"/>
      <c r="GI66" s="203"/>
      <c r="GJ66" s="203"/>
      <c r="GK66" s="203"/>
      <c r="GL66" s="203"/>
      <c r="GM66" s="203"/>
      <c r="GN66" s="203"/>
      <c r="GO66" s="203"/>
      <c r="GP66" s="203"/>
      <c r="GQ66" s="203"/>
      <c r="GR66" s="203"/>
      <c r="GS66" s="203"/>
      <c r="GT66" s="203"/>
      <c r="GU66" s="203"/>
      <c r="GV66" s="203"/>
      <c r="GW66" s="203"/>
      <c r="GX66" s="203"/>
      <c r="GY66" s="203"/>
      <c r="GZ66" s="203"/>
      <c r="HA66" s="203"/>
      <c r="HB66" s="203"/>
      <c r="HC66" s="203"/>
      <c r="HD66" s="203"/>
      <c r="HE66" s="203"/>
      <c r="HF66" s="203"/>
      <c r="HG66" s="203"/>
      <c r="HH66" s="203"/>
      <c r="HI66" s="203"/>
      <c r="HJ66" s="203"/>
      <c r="HK66" s="203"/>
      <c r="HL66" s="203"/>
      <c r="HM66" s="203"/>
      <c r="HN66" s="203"/>
      <c r="HO66" s="203"/>
      <c r="HP66" s="203"/>
      <c r="HQ66" s="203"/>
      <c r="HR66" s="203"/>
      <c r="HS66" s="203"/>
      <c r="HT66" s="203"/>
      <c r="HU66" s="203"/>
      <c r="HV66" s="203"/>
      <c r="HW66" s="203"/>
      <c r="HX66" s="203"/>
      <c r="HY66" s="203"/>
      <c r="HZ66" s="203"/>
      <c r="IA66" s="203"/>
      <c r="IB66" s="203"/>
      <c r="IC66" s="203"/>
      <c r="ID66" s="203"/>
      <c r="IE66" s="203"/>
      <c r="IF66" s="203"/>
      <c r="IG66" s="203"/>
      <c r="IH66" s="203"/>
      <c r="II66" s="203"/>
      <c r="IJ66" s="203"/>
      <c r="IK66" s="203"/>
      <c r="IL66" s="203"/>
      <c r="IM66" s="203"/>
      <c r="IN66" s="203"/>
      <c r="IO66" s="203"/>
      <c r="IP66" s="203"/>
      <c r="IQ66" s="203"/>
      <c r="IR66" s="203"/>
      <c r="IS66" s="203"/>
      <c r="IT66" s="203"/>
      <c r="IU66" s="203"/>
      <c r="IV66" s="203"/>
    </row>
    <row r="67" spans="1:256" s="199" customFormat="1" ht="12.75">
      <c r="A67" s="364"/>
      <c r="B67" s="403"/>
      <c r="C67" s="403"/>
      <c r="D67" s="202" t="s">
        <v>230</v>
      </c>
      <c r="E67" s="382"/>
      <c r="F67" s="197" t="s">
        <v>42</v>
      </c>
      <c r="G67" s="204" t="s">
        <v>137</v>
      </c>
      <c r="H67" s="204">
        <v>2</v>
      </c>
      <c r="I67" s="366"/>
      <c r="J67" s="366"/>
      <c r="K67" s="364"/>
      <c r="L67" s="364"/>
      <c r="M67" s="364"/>
      <c r="N67" s="376"/>
      <c r="O67" s="364"/>
      <c r="P67" s="364"/>
      <c r="Q67" s="205"/>
      <c r="R67" s="205"/>
      <c r="S67" s="206"/>
      <c r="T67" s="200"/>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c r="EN67" s="203"/>
      <c r="EO67" s="203"/>
      <c r="EP67" s="203"/>
      <c r="EQ67" s="203"/>
      <c r="ER67" s="203"/>
      <c r="ES67" s="203"/>
      <c r="ET67" s="203"/>
      <c r="EU67" s="203"/>
      <c r="EV67" s="203"/>
      <c r="EW67" s="203"/>
      <c r="EX67" s="203"/>
      <c r="EY67" s="203"/>
      <c r="EZ67" s="203"/>
      <c r="FA67" s="203"/>
      <c r="FB67" s="203"/>
      <c r="FC67" s="203"/>
      <c r="FD67" s="203"/>
      <c r="FE67" s="203"/>
      <c r="FF67" s="203"/>
      <c r="FG67" s="203"/>
      <c r="FH67" s="203"/>
      <c r="FI67" s="203"/>
      <c r="FJ67" s="203"/>
      <c r="FK67" s="203"/>
      <c r="FL67" s="203"/>
      <c r="FM67" s="203"/>
      <c r="FN67" s="203"/>
      <c r="FO67" s="203"/>
      <c r="FP67" s="203"/>
      <c r="FQ67" s="203"/>
      <c r="FR67" s="203"/>
      <c r="FS67" s="203"/>
      <c r="FT67" s="203"/>
      <c r="FU67" s="203"/>
      <c r="FV67" s="203"/>
      <c r="FW67" s="203"/>
      <c r="FX67" s="203"/>
      <c r="FY67" s="203"/>
      <c r="FZ67" s="203"/>
      <c r="GA67" s="203"/>
      <c r="GB67" s="203"/>
      <c r="GC67" s="203"/>
      <c r="GD67" s="203"/>
      <c r="GE67" s="203"/>
      <c r="GF67" s="203"/>
      <c r="GG67" s="203"/>
      <c r="GH67" s="203"/>
      <c r="GI67" s="203"/>
      <c r="GJ67" s="203"/>
      <c r="GK67" s="203"/>
      <c r="GL67" s="203"/>
      <c r="GM67" s="203"/>
      <c r="GN67" s="203"/>
      <c r="GO67" s="203"/>
      <c r="GP67" s="203"/>
      <c r="GQ67" s="203"/>
      <c r="GR67" s="203"/>
      <c r="GS67" s="203"/>
      <c r="GT67" s="203"/>
      <c r="GU67" s="203"/>
      <c r="GV67" s="203"/>
      <c r="GW67" s="203"/>
      <c r="GX67" s="203"/>
      <c r="GY67" s="203"/>
      <c r="GZ67" s="203"/>
      <c r="HA67" s="203"/>
      <c r="HB67" s="203"/>
      <c r="HC67" s="203"/>
      <c r="HD67" s="203"/>
      <c r="HE67" s="203"/>
      <c r="HF67" s="203"/>
      <c r="HG67" s="203"/>
      <c r="HH67" s="203"/>
      <c r="HI67" s="203"/>
      <c r="HJ67" s="203"/>
      <c r="HK67" s="203"/>
      <c r="HL67" s="203"/>
      <c r="HM67" s="203"/>
      <c r="HN67" s="203"/>
      <c r="HO67" s="203"/>
      <c r="HP67" s="203"/>
      <c r="HQ67" s="203"/>
      <c r="HR67" s="203"/>
      <c r="HS67" s="203"/>
      <c r="HT67" s="203"/>
      <c r="HU67" s="203"/>
      <c r="HV67" s="203"/>
      <c r="HW67" s="203"/>
      <c r="HX67" s="203"/>
      <c r="HY67" s="203"/>
      <c r="HZ67" s="203"/>
      <c r="IA67" s="203"/>
      <c r="IB67" s="203"/>
      <c r="IC67" s="203"/>
      <c r="ID67" s="203"/>
      <c r="IE67" s="203"/>
      <c r="IF67" s="203"/>
      <c r="IG67" s="203"/>
      <c r="IH67" s="203"/>
      <c r="II67" s="203"/>
      <c r="IJ67" s="203"/>
      <c r="IK67" s="203"/>
      <c r="IL67" s="203"/>
      <c r="IM67" s="203"/>
      <c r="IN67" s="203"/>
      <c r="IO67" s="203"/>
      <c r="IP67" s="203"/>
      <c r="IQ67" s="203"/>
      <c r="IR67" s="203"/>
      <c r="IS67" s="203"/>
      <c r="IT67" s="203"/>
      <c r="IU67" s="203"/>
      <c r="IV67" s="203"/>
    </row>
    <row r="68" spans="1:256" s="199" customFormat="1" ht="12.75">
      <c r="A68" s="365"/>
      <c r="B68" s="404"/>
      <c r="C68" s="404"/>
      <c r="D68" s="202" t="s">
        <v>231</v>
      </c>
      <c r="E68" s="380"/>
      <c r="F68" s="197" t="s">
        <v>42</v>
      </c>
      <c r="G68" s="204" t="s">
        <v>137</v>
      </c>
      <c r="H68" s="204">
        <v>1</v>
      </c>
      <c r="I68" s="367"/>
      <c r="J68" s="367"/>
      <c r="K68" s="365"/>
      <c r="L68" s="365"/>
      <c r="M68" s="365"/>
      <c r="N68" s="377"/>
      <c r="O68" s="365"/>
      <c r="P68" s="365"/>
      <c r="Q68" s="205"/>
      <c r="R68" s="205"/>
      <c r="S68" s="206"/>
      <c r="T68" s="200"/>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c r="EN68" s="203"/>
      <c r="EO68" s="203"/>
      <c r="EP68" s="203"/>
      <c r="EQ68" s="203"/>
      <c r="ER68" s="203"/>
      <c r="ES68" s="203"/>
      <c r="ET68" s="203"/>
      <c r="EU68" s="203"/>
      <c r="EV68" s="203"/>
      <c r="EW68" s="203"/>
      <c r="EX68" s="203"/>
      <c r="EY68" s="203"/>
      <c r="EZ68" s="203"/>
      <c r="FA68" s="203"/>
      <c r="FB68" s="203"/>
      <c r="FC68" s="203"/>
      <c r="FD68" s="203"/>
      <c r="FE68" s="203"/>
      <c r="FF68" s="203"/>
      <c r="FG68" s="203"/>
      <c r="FH68" s="203"/>
      <c r="FI68" s="203"/>
      <c r="FJ68" s="203"/>
      <c r="FK68" s="203"/>
      <c r="FL68" s="203"/>
      <c r="FM68" s="203"/>
      <c r="FN68" s="203"/>
      <c r="FO68" s="203"/>
      <c r="FP68" s="203"/>
      <c r="FQ68" s="203"/>
      <c r="FR68" s="203"/>
      <c r="FS68" s="203"/>
      <c r="FT68" s="203"/>
      <c r="FU68" s="203"/>
      <c r="FV68" s="203"/>
      <c r="FW68" s="203"/>
      <c r="FX68" s="203"/>
      <c r="FY68" s="203"/>
      <c r="FZ68" s="203"/>
      <c r="GA68" s="203"/>
      <c r="GB68" s="203"/>
      <c r="GC68" s="203"/>
      <c r="GD68" s="203"/>
      <c r="GE68" s="203"/>
      <c r="GF68" s="203"/>
      <c r="GG68" s="203"/>
      <c r="GH68" s="203"/>
      <c r="GI68" s="203"/>
      <c r="GJ68" s="203"/>
      <c r="GK68" s="203"/>
      <c r="GL68" s="203"/>
      <c r="GM68" s="203"/>
      <c r="GN68" s="203"/>
      <c r="GO68" s="203"/>
      <c r="GP68" s="203"/>
      <c r="GQ68" s="203"/>
      <c r="GR68" s="203"/>
      <c r="GS68" s="203"/>
      <c r="GT68" s="203"/>
      <c r="GU68" s="203"/>
      <c r="GV68" s="203"/>
      <c r="GW68" s="203"/>
      <c r="GX68" s="203"/>
      <c r="GY68" s="203"/>
      <c r="GZ68" s="203"/>
      <c r="HA68" s="203"/>
      <c r="HB68" s="203"/>
      <c r="HC68" s="203"/>
      <c r="HD68" s="203"/>
      <c r="HE68" s="203"/>
      <c r="HF68" s="203"/>
      <c r="HG68" s="203"/>
      <c r="HH68" s="203"/>
      <c r="HI68" s="203"/>
      <c r="HJ68" s="203"/>
      <c r="HK68" s="203"/>
      <c r="HL68" s="203"/>
      <c r="HM68" s="203"/>
      <c r="HN68" s="203"/>
      <c r="HO68" s="203"/>
      <c r="HP68" s="203"/>
      <c r="HQ68" s="203"/>
      <c r="HR68" s="203"/>
      <c r="HS68" s="203"/>
      <c r="HT68" s="203"/>
      <c r="HU68" s="203"/>
      <c r="HV68" s="203"/>
      <c r="HW68" s="203"/>
      <c r="HX68" s="203"/>
      <c r="HY68" s="203"/>
      <c r="HZ68" s="203"/>
      <c r="IA68" s="203"/>
      <c r="IB68" s="203"/>
      <c r="IC68" s="203"/>
      <c r="ID68" s="203"/>
      <c r="IE68" s="203"/>
      <c r="IF68" s="203"/>
      <c r="IG68" s="203"/>
      <c r="IH68" s="203"/>
      <c r="II68" s="203"/>
      <c r="IJ68" s="203"/>
      <c r="IK68" s="203"/>
      <c r="IL68" s="203"/>
      <c r="IM68" s="203"/>
      <c r="IN68" s="203"/>
      <c r="IO68" s="203"/>
      <c r="IP68" s="203"/>
      <c r="IQ68" s="203"/>
      <c r="IR68" s="203"/>
      <c r="IS68" s="203"/>
      <c r="IT68" s="203"/>
      <c r="IU68" s="203"/>
      <c r="IV68" s="203"/>
    </row>
    <row r="69" spans="1:256" s="199" customFormat="1" ht="29.25" customHeight="1">
      <c r="A69" s="374" t="s">
        <v>52</v>
      </c>
      <c r="B69" s="378" t="s">
        <v>89</v>
      </c>
      <c r="C69" s="378" t="s">
        <v>93</v>
      </c>
      <c r="D69" s="64" t="s">
        <v>210</v>
      </c>
      <c r="E69" s="379" t="s">
        <v>234</v>
      </c>
      <c r="F69" s="197" t="s">
        <v>42</v>
      </c>
      <c r="G69" s="204" t="s">
        <v>43</v>
      </c>
      <c r="H69" s="211">
        <v>1</v>
      </c>
      <c r="I69" s="378" t="s">
        <v>16</v>
      </c>
      <c r="J69" s="378" t="s">
        <v>39</v>
      </c>
      <c r="K69" s="435">
        <v>479.43</v>
      </c>
      <c r="L69" s="374" t="s">
        <v>464</v>
      </c>
      <c r="M69" s="374" t="s">
        <v>105</v>
      </c>
      <c r="N69" s="375" t="s">
        <v>44</v>
      </c>
      <c r="O69" s="374" t="s">
        <v>41</v>
      </c>
      <c r="P69" s="374" t="s">
        <v>135</v>
      </c>
      <c r="Q69" s="205"/>
      <c r="R69" s="205"/>
      <c r="S69" s="206"/>
      <c r="T69" s="200"/>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203"/>
      <c r="CC69" s="203"/>
      <c r="CD69" s="203"/>
      <c r="CE69" s="203"/>
      <c r="CF69" s="203"/>
      <c r="CG69" s="203"/>
      <c r="CH69" s="203"/>
      <c r="CI69" s="203"/>
      <c r="CJ69" s="203"/>
      <c r="CK69" s="203"/>
      <c r="CL69" s="203"/>
      <c r="CM69" s="203"/>
      <c r="CN69" s="203"/>
      <c r="CO69" s="203"/>
      <c r="CP69" s="203"/>
      <c r="CQ69" s="203"/>
      <c r="CR69" s="203"/>
      <c r="CS69" s="203"/>
      <c r="CT69" s="203"/>
      <c r="CU69" s="203"/>
      <c r="CV69" s="203"/>
      <c r="CW69" s="203"/>
      <c r="CX69" s="203"/>
      <c r="CY69" s="203"/>
      <c r="CZ69" s="203"/>
      <c r="DA69" s="203"/>
      <c r="DB69" s="203"/>
      <c r="DC69" s="203"/>
      <c r="DD69" s="203"/>
      <c r="DE69" s="203"/>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c r="EK69" s="203"/>
      <c r="EL69" s="203"/>
      <c r="EM69" s="203"/>
      <c r="EN69" s="203"/>
      <c r="EO69" s="203"/>
      <c r="EP69" s="203"/>
      <c r="EQ69" s="203"/>
      <c r="ER69" s="203"/>
      <c r="ES69" s="203"/>
      <c r="ET69" s="203"/>
      <c r="EU69" s="203"/>
      <c r="EV69" s="203"/>
      <c r="EW69" s="203"/>
      <c r="EX69" s="203"/>
      <c r="EY69" s="203"/>
      <c r="EZ69" s="203"/>
      <c r="FA69" s="203"/>
      <c r="FB69" s="203"/>
      <c r="FC69" s="203"/>
      <c r="FD69" s="203"/>
      <c r="FE69" s="203"/>
      <c r="FF69" s="203"/>
      <c r="FG69" s="203"/>
      <c r="FH69" s="203"/>
      <c r="FI69" s="203"/>
      <c r="FJ69" s="203"/>
      <c r="FK69" s="203"/>
      <c r="FL69" s="203"/>
      <c r="FM69" s="203"/>
      <c r="FN69" s="203"/>
      <c r="FO69" s="203"/>
      <c r="FP69" s="203"/>
      <c r="FQ69" s="203"/>
      <c r="FR69" s="203"/>
      <c r="FS69" s="203"/>
      <c r="FT69" s="203"/>
      <c r="FU69" s="203"/>
      <c r="FV69" s="203"/>
      <c r="FW69" s="203"/>
      <c r="FX69" s="203"/>
      <c r="FY69" s="203"/>
      <c r="FZ69" s="203"/>
      <c r="GA69" s="203"/>
      <c r="GB69" s="203"/>
      <c r="GC69" s="203"/>
      <c r="GD69" s="203"/>
      <c r="GE69" s="203"/>
      <c r="GF69" s="203"/>
      <c r="GG69" s="203"/>
      <c r="GH69" s="203"/>
      <c r="GI69" s="203"/>
      <c r="GJ69" s="203"/>
      <c r="GK69" s="203"/>
      <c r="GL69" s="203"/>
      <c r="GM69" s="203"/>
      <c r="GN69" s="203"/>
      <c r="GO69" s="203"/>
      <c r="GP69" s="203"/>
      <c r="GQ69" s="203"/>
      <c r="GR69" s="203"/>
      <c r="GS69" s="203"/>
      <c r="GT69" s="203"/>
      <c r="GU69" s="203"/>
      <c r="GV69" s="203"/>
      <c r="GW69" s="203"/>
      <c r="GX69" s="203"/>
      <c r="GY69" s="203"/>
      <c r="GZ69" s="203"/>
      <c r="HA69" s="203"/>
      <c r="HB69" s="203"/>
      <c r="HC69" s="203"/>
      <c r="HD69" s="203"/>
      <c r="HE69" s="203"/>
      <c r="HF69" s="203"/>
      <c r="HG69" s="203"/>
      <c r="HH69" s="203"/>
      <c r="HI69" s="203"/>
      <c r="HJ69" s="203"/>
      <c r="HK69" s="203"/>
      <c r="HL69" s="203"/>
      <c r="HM69" s="203"/>
      <c r="HN69" s="203"/>
      <c r="HO69" s="203"/>
      <c r="HP69" s="203"/>
      <c r="HQ69" s="203"/>
      <c r="HR69" s="203"/>
      <c r="HS69" s="203"/>
      <c r="HT69" s="203"/>
      <c r="HU69" s="203"/>
      <c r="HV69" s="203"/>
      <c r="HW69" s="203"/>
      <c r="HX69" s="203"/>
      <c r="HY69" s="203"/>
      <c r="HZ69" s="203"/>
      <c r="IA69" s="203"/>
      <c r="IB69" s="203"/>
      <c r="IC69" s="203"/>
      <c r="ID69" s="203"/>
      <c r="IE69" s="203"/>
      <c r="IF69" s="203"/>
      <c r="IG69" s="203"/>
      <c r="IH69" s="203"/>
      <c r="II69" s="203"/>
      <c r="IJ69" s="203"/>
      <c r="IK69" s="203"/>
      <c r="IL69" s="203"/>
      <c r="IM69" s="203"/>
      <c r="IN69" s="203"/>
      <c r="IO69" s="203"/>
      <c r="IP69" s="203"/>
      <c r="IQ69" s="203"/>
      <c r="IR69" s="203"/>
      <c r="IS69" s="203"/>
      <c r="IT69" s="203"/>
      <c r="IU69" s="203"/>
      <c r="IV69" s="203"/>
    </row>
    <row r="70" spans="1:256" s="199" customFormat="1" ht="23.25" customHeight="1">
      <c r="A70" s="364"/>
      <c r="B70" s="366"/>
      <c r="C70" s="366"/>
      <c r="D70" s="64" t="s">
        <v>80</v>
      </c>
      <c r="E70" s="382"/>
      <c r="F70" s="197" t="s">
        <v>42</v>
      </c>
      <c r="G70" s="204" t="s">
        <v>43</v>
      </c>
      <c r="H70" s="211">
        <v>3</v>
      </c>
      <c r="I70" s="366"/>
      <c r="J70" s="366"/>
      <c r="K70" s="364"/>
      <c r="L70" s="364"/>
      <c r="M70" s="364"/>
      <c r="N70" s="376"/>
      <c r="O70" s="364"/>
      <c r="P70" s="364"/>
      <c r="Q70" s="205"/>
      <c r="R70" s="205"/>
      <c r="S70" s="206"/>
      <c r="T70" s="200"/>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c r="EN70" s="203"/>
      <c r="EO70" s="203"/>
      <c r="EP70" s="203"/>
      <c r="EQ70" s="203"/>
      <c r="ER70" s="203"/>
      <c r="ES70" s="203"/>
      <c r="ET70" s="203"/>
      <c r="EU70" s="203"/>
      <c r="EV70" s="203"/>
      <c r="EW70" s="203"/>
      <c r="EX70" s="203"/>
      <c r="EY70" s="203"/>
      <c r="EZ70" s="203"/>
      <c r="FA70" s="203"/>
      <c r="FB70" s="203"/>
      <c r="FC70" s="203"/>
      <c r="FD70" s="203"/>
      <c r="FE70" s="203"/>
      <c r="FF70" s="203"/>
      <c r="FG70" s="203"/>
      <c r="FH70" s="203"/>
      <c r="FI70" s="203"/>
      <c r="FJ70" s="203"/>
      <c r="FK70" s="203"/>
      <c r="FL70" s="203"/>
      <c r="FM70" s="203"/>
      <c r="FN70" s="203"/>
      <c r="FO70" s="203"/>
      <c r="FP70" s="203"/>
      <c r="FQ70" s="203"/>
      <c r="FR70" s="203"/>
      <c r="FS70" s="203"/>
      <c r="FT70" s="203"/>
      <c r="FU70" s="203"/>
      <c r="FV70" s="203"/>
      <c r="FW70" s="203"/>
      <c r="FX70" s="203"/>
      <c r="FY70" s="203"/>
      <c r="FZ70" s="203"/>
      <c r="GA70" s="203"/>
      <c r="GB70" s="203"/>
      <c r="GC70" s="203"/>
      <c r="GD70" s="203"/>
      <c r="GE70" s="203"/>
      <c r="GF70" s="203"/>
      <c r="GG70" s="203"/>
      <c r="GH70" s="203"/>
      <c r="GI70" s="203"/>
      <c r="GJ70" s="203"/>
      <c r="GK70" s="203"/>
      <c r="GL70" s="203"/>
      <c r="GM70" s="203"/>
      <c r="GN70" s="203"/>
      <c r="GO70" s="203"/>
      <c r="GP70" s="203"/>
      <c r="GQ70" s="203"/>
      <c r="GR70" s="203"/>
      <c r="GS70" s="203"/>
      <c r="GT70" s="203"/>
      <c r="GU70" s="203"/>
      <c r="GV70" s="203"/>
      <c r="GW70" s="203"/>
      <c r="GX70" s="203"/>
      <c r="GY70" s="203"/>
      <c r="GZ70" s="203"/>
      <c r="HA70" s="203"/>
      <c r="HB70" s="203"/>
      <c r="HC70" s="203"/>
      <c r="HD70" s="203"/>
      <c r="HE70" s="203"/>
      <c r="HF70" s="203"/>
      <c r="HG70" s="203"/>
      <c r="HH70" s="203"/>
      <c r="HI70" s="203"/>
      <c r="HJ70" s="203"/>
      <c r="HK70" s="203"/>
      <c r="HL70" s="203"/>
      <c r="HM70" s="203"/>
      <c r="HN70" s="203"/>
      <c r="HO70" s="203"/>
      <c r="HP70" s="203"/>
      <c r="HQ70" s="203"/>
      <c r="HR70" s="203"/>
      <c r="HS70" s="203"/>
      <c r="HT70" s="203"/>
      <c r="HU70" s="203"/>
      <c r="HV70" s="203"/>
      <c r="HW70" s="203"/>
      <c r="HX70" s="203"/>
      <c r="HY70" s="203"/>
      <c r="HZ70" s="203"/>
      <c r="IA70" s="203"/>
      <c r="IB70" s="203"/>
      <c r="IC70" s="203"/>
      <c r="ID70" s="203"/>
      <c r="IE70" s="203"/>
      <c r="IF70" s="203"/>
      <c r="IG70" s="203"/>
      <c r="IH70" s="203"/>
      <c r="II70" s="203"/>
      <c r="IJ70" s="203"/>
      <c r="IK70" s="203"/>
      <c r="IL70" s="203"/>
      <c r="IM70" s="203"/>
      <c r="IN70" s="203"/>
      <c r="IO70" s="203"/>
      <c r="IP70" s="203"/>
      <c r="IQ70" s="203"/>
      <c r="IR70" s="203"/>
      <c r="IS70" s="203"/>
      <c r="IT70" s="203"/>
      <c r="IU70" s="203"/>
      <c r="IV70" s="203"/>
    </row>
    <row r="71" spans="1:256" s="199" customFormat="1" ht="21.75" customHeight="1">
      <c r="A71" s="364"/>
      <c r="B71" s="366"/>
      <c r="C71" s="366"/>
      <c r="D71" s="64" t="s">
        <v>81</v>
      </c>
      <c r="E71" s="382"/>
      <c r="F71" s="197" t="s">
        <v>42</v>
      </c>
      <c r="G71" s="204" t="s">
        <v>43</v>
      </c>
      <c r="H71" s="211">
        <v>2</v>
      </c>
      <c r="I71" s="366"/>
      <c r="J71" s="366"/>
      <c r="K71" s="364"/>
      <c r="L71" s="364"/>
      <c r="M71" s="364"/>
      <c r="N71" s="376"/>
      <c r="O71" s="364"/>
      <c r="P71" s="364"/>
      <c r="Q71" s="205"/>
      <c r="R71" s="205"/>
      <c r="S71" s="206"/>
      <c r="T71" s="200"/>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03"/>
      <c r="BY71" s="203"/>
      <c r="BZ71" s="203"/>
      <c r="CA71" s="203"/>
      <c r="CB71" s="203"/>
      <c r="CC71" s="203"/>
      <c r="CD71" s="203"/>
      <c r="CE71" s="203"/>
      <c r="CF71" s="203"/>
      <c r="CG71" s="203"/>
      <c r="CH71" s="203"/>
      <c r="CI71" s="203"/>
      <c r="CJ71" s="203"/>
      <c r="CK71" s="203"/>
      <c r="CL71" s="203"/>
      <c r="CM71" s="203"/>
      <c r="CN71" s="203"/>
      <c r="CO71" s="203"/>
      <c r="CP71" s="203"/>
      <c r="CQ71" s="203"/>
      <c r="CR71" s="203"/>
      <c r="CS71" s="203"/>
      <c r="CT71" s="203"/>
      <c r="CU71" s="203"/>
      <c r="CV71" s="203"/>
      <c r="CW71" s="203"/>
      <c r="CX71" s="203"/>
      <c r="CY71" s="203"/>
      <c r="CZ71" s="203"/>
      <c r="DA71" s="203"/>
      <c r="DB71" s="203"/>
      <c r="DC71" s="203"/>
      <c r="DD71" s="203"/>
      <c r="DE71" s="203"/>
      <c r="DF71" s="203"/>
      <c r="DG71" s="203"/>
      <c r="DH71" s="203"/>
      <c r="DI71" s="203"/>
      <c r="DJ71" s="203"/>
      <c r="DK71" s="203"/>
      <c r="DL71" s="203"/>
      <c r="DM71" s="203"/>
      <c r="DN71" s="203"/>
      <c r="DO71" s="203"/>
      <c r="DP71" s="203"/>
      <c r="DQ71" s="203"/>
      <c r="DR71" s="203"/>
      <c r="DS71" s="203"/>
      <c r="DT71" s="203"/>
      <c r="DU71" s="203"/>
      <c r="DV71" s="203"/>
      <c r="DW71" s="203"/>
      <c r="DX71" s="203"/>
      <c r="DY71" s="203"/>
      <c r="DZ71" s="203"/>
      <c r="EA71" s="203"/>
      <c r="EB71" s="203"/>
      <c r="EC71" s="203"/>
      <c r="ED71" s="203"/>
      <c r="EE71" s="203"/>
      <c r="EF71" s="203"/>
      <c r="EG71" s="203"/>
      <c r="EH71" s="203"/>
      <c r="EI71" s="203"/>
      <c r="EJ71" s="203"/>
      <c r="EK71" s="203"/>
      <c r="EL71" s="203"/>
      <c r="EM71" s="203"/>
      <c r="EN71" s="203"/>
      <c r="EO71" s="203"/>
      <c r="EP71" s="203"/>
      <c r="EQ71" s="203"/>
      <c r="ER71" s="203"/>
      <c r="ES71" s="203"/>
      <c r="ET71" s="203"/>
      <c r="EU71" s="203"/>
      <c r="EV71" s="203"/>
      <c r="EW71" s="203"/>
      <c r="EX71" s="203"/>
      <c r="EY71" s="203"/>
      <c r="EZ71" s="203"/>
      <c r="FA71" s="203"/>
      <c r="FB71" s="203"/>
      <c r="FC71" s="203"/>
      <c r="FD71" s="203"/>
      <c r="FE71" s="203"/>
      <c r="FF71" s="203"/>
      <c r="FG71" s="203"/>
      <c r="FH71" s="203"/>
      <c r="FI71" s="203"/>
      <c r="FJ71" s="203"/>
      <c r="FK71" s="203"/>
      <c r="FL71" s="203"/>
      <c r="FM71" s="203"/>
      <c r="FN71" s="203"/>
      <c r="FO71" s="203"/>
      <c r="FP71" s="203"/>
      <c r="FQ71" s="203"/>
      <c r="FR71" s="203"/>
      <c r="FS71" s="203"/>
      <c r="FT71" s="203"/>
      <c r="FU71" s="203"/>
      <c r="FV71" s="203"/>
      <c r="FW71" s="203"/>
      <c r="FX71" s="203"/>
      <c r="FY71" s="203"/>
      <c r="FZ71" s="203"/>
      <c r="GA71" s="203"/>
      <c r="GB71" s="203"/>
      <c r="GC71" s="203"/>
      <c r="GD71" s="203"/>
      <c r="GE71" s="203"/>
      <c r="GF71" s="203"/>
      <c r="GG71" s="203"/>
      <c r="GH71" s="203"/>
      <c r="GI71" s="203"/>
      <c r="GJ71" s="203"/>
      <c r="GK71" s="203"/>
      <c r="GL71" s="203"/>
      <c r="GM71" s="203"/>
      <c r="GN71" s="203"/>
      <c r="GO71" s="203"/>
      <c r="GP71" s="203"/>
      <c r="GQ71" s="203"/>
      <c r="GR71" s="203"/>
      <c r="GS71" s="203"/>
      <c r="GT71" s="203"/>
      <c r="GU71" s="203"/>
      <c r="GV71" s="203"/>
      <c r="GW71" s="203"/>
      <c r="GX71" s="203"/>
      <c r="GY71" s="203"/>
      <c r="GZ71" s="203"/>
      <c r="HA71" s="203"/>
      <c r="HB71" s="203"/>
      <c r="HC71" s="203"/>
      <c r="HD71" s="203"/>
      <c r="HE71" s="203"/>
      <c r="HF71" s="203"/>
      <c r="HG71" s="203"/>
      <c r="HH71" s="203"/>
      <c r="HI71" s="203"/>
      <c r="HJ71" s="203"/>
      <c r="HK71" s="203"/>
      <c r="HL71" s="203"/>
      <c r="HM71" s="203"/>
      <c r="HN71" s="203"/>
      <c r="HO71" s="203"/>
      <c r="HP71" s="203"/>
      <c r="HQ71" s="203"/>
      <c r="HR71" s="203"/>
      <c r="HS71" s="203"/>
      <c r="HT71" s="203"/>
      <c r="HU71" s="203"/>
      <c r="HV71" s="203"/>
      <c r="HW71" s="203"/>
      <c r="HX71" s="203"/>
      <c r="HY71" s="203"/>
      <c r="HZ71" s="203"/>
      <c r="IA71" s="203"/>
      <c r="IB71" s="203"/>
      <c r="IC71" s="203"/>
      <c r="ID71" s="203"/>
      <c r="IE71" s="203"/>
      <c r="IF71" s="203"/>
      <c r="IG71" s="203"/>
      <c r="IH71" s="203"/>
      <c r="II71" s="203"/>
      <c r="IJ71" s="203"/>
      <c r="IK71" s="203"/>
      <c r="IL71" s="203"/>
      <c r="IM71" s="203"/>
      <c r="IN71" s="203"/>
      <c r="IO71" s="203"/>
      <c r="IP71" s="203"/>
      <c r="IQ71" s="203"/>
      <c r="IR71" s="203"/>
      <c r="IS71" s="203"/>
      <c r="IT71" s="203"/>
      <c r="IU71" s="203"/>
      <c r="IV71" s="203"/>
    </row>
    <row r="72" spans="1:256" s="199" customFormat="1" ht="21" customHeight="1">
      <c r="A72" s="364"/>
      <c r="B72" s="366"/>
      <c r="C72" s="366"/>
      <c r="D72" s="64" t="s">
        <v>82</v>
      </c>
      <c r="E72" s="382"/>
      <c r="F72" s="197" t="s">
        <v>42</v>
      </c>
      <c r="G72" s="204" t="s">
        <v>43</v>
      </c>
      <c r="H72" s="211">
        <v>2</v>
      </c>
      <c r="I72" s="366"/>
      <c r="J72" s="366"/>
      <c r="K72" s="364"/>
      <c r="L72" s="364"/>
      <c r="M72" s="364"/>
      <c r="N72" s="376"/>
      <c r="O72" s="364"/>
      <c r="P72" s="364"/>
      <c r="Q72" s="205"/>
      <c r="R72" s="205"/>
      <c r="S72" s="206"/>
      <c r="T72" s="200"/>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203"/>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c r="EK72" s="203"/>
      <c r="EL72" s="203"/>
      <c r="EM72" s="203"/>
      <c r="EN72" s="203"/>
      <c r="EO72" s="203"/>
      <c r="EP72" s="203"/>
      <c r="EQ72" s="203"/>
      <c r="ER72" s="203"/>
      <c r="ES72" s="203"/>
      <c r="ET72" s="203"/>
      <c r="EU72" s="203"/>
      <c r="EV72" s="203"/>
      <c r="EW72" s="203"/>
      <c r="EX72" s="203"/>
      <c r="EY72" s="203"/>
      <c r="EZ72" s="203"/>
      <c r="FA72" s="203"/>
      <c r="FB72" s="203"/>
      <c r="FC72" s="203"/>
      <c r="FD72" s="203"/>
      <c r="FE72" s="203"/>
      <c r="FF72" s="203"/>
      <c r="FG72" s="203"/>
      <c r="FH72" s="203"/>
      <c r="FI72" s="203"/>
      <c r="FJ72" s="203"/>
      <c r="FK72" s="203"/>
      <c r="FL72" s="203"/>
      <c r="FM72" s="203"/>
      <c r="FN72" s="203"/>
      <c r="FO72" s="203"/>
      <c r="FP72" s="203"/>
      <c r="FQ72" s="203"/>
      <c r="FR72" s="203"/>
      <c r="FS72" s="203"/>
      <c r="FT72" s="203"/>
      <c r="FU72" s="203"/>
      <c r="FV72" s="203"/>
      <c r="FW72" s="203"/>
      <c r="FX72" s="203"/>
      <c r="FY72" s="203"/>
      <c r="FZ72" s="203"/>
      <c r="GA72" s="203"/>
      <c r="GB72" s="203"/>
      <c r="GC72" s="203"/>
      <c r="GD72" s="203"/>
      <c r="GE72" s="203"/>
      <c r="GF72" s="203"/>
      <c r="GG72" s="203"/>
      <c r="GH72" s="203"/>
      <c r="GI72" s="203"/>
      <c r="GJ72" s="203"/>
      <c r="GK72" s="203"/>
      <c r="GL72" s="203"/>
      <c r="GM72" s="203"/>
      <c r="GN72" s="203"/>
      <c r="GO72" s="203"/>
      <c r="GP72" s="203"/>
      <c r="GQ72" s="203"/>
      <c r="GR72" s="203"/>
      <c r="GS72" s="203"/>
      <c r="GT72" s="203"/>
      <c r="GU72" s="203"/>
      <c r="GV72" s="203"/>
      <c r="GW72" s="203"/>
      <c r="GX72" s="203"/>
      <c r="GY72" s="203"/>
      <c r="GZ72" s="203"/>
      <c r="HA72" s="203"/>
      <c r="HB72" s="203"/>
      <c r="HC72" s="203"/>
      <c r="HD72" s="203"/>
      <c r="HE72" s="203"/>
      <c r="HF72" s="203"/>
      <c r="HG72" s="203"/>
      <c r="HH72" s="203"/>
      <c r="HI72" s="203"/>
      <c r="HJ72" s="203"/>
      <c r="HK72" s="203"/>
      <c r="HL72" s="203"/>
      <c r="HM72" s="203"/>
      <c r="HN72" s="203"/>
      <c r="HO72" s="203"/>
      <c r="HP72" s="203"/>
      <c r="HQ72" s="203"/>
      <c r="HR72" s="203"/>
      <c r="HS72" s="203"/>
      <c r="HT72" s="203"/>
      <c r="HU72" s="203"/>
      <c r="HV72" s="203"/>
      <c r="HW72" s="203"/>
      <c r="HX72" s="203"/>
      <c r="HY72" s="203"/>
      <c r="HZ72" s="203"/>
      <c r="IA72" s="203"/>
      <c r="IB72" s="203"/>
      <c r="IC72" s="203"/>
      <c r="ID72" s="203"/>
      <c r="IE72" s="203"/>
      <c r="IF72" s="203"/>
      <c r="IG72" s="203"/>
      <c r="IH72" s="203"/>
      <c r="II72" s="203"/>
      <c r="IJ72" s="203"/>
      <c r="IK72" s="203"/>
      <c r="IL72" s="203"/>
      <c r="IM72" s="203"/>
      <c r="IN72" s="203"/>
      <c r="IO72" s="203"/>
      <c r="IP72" s="203"/>
      <c r="IQ72" s="203"/>
      <c r="IR72" s="203"/>
      <c r="IS72" s="203"/>
      <c r="IT72" s="203"/>
      <c r="IU72" s="203"/>
      <c r="IV72" s="203"/>
    </row>
    <row r="73" spans="1:256" s="199" customFormat="1" ht="21" customHeight="1">
      <c r="A73" s="364"/>
      <c r="B73" s="366"/>
      <c r="C73" s="366"/>
      <c r="D73" s="64" t="s">
        <v>88</v>
      </c>
      <c r="E73" s="382"/>
      <c r="F73" s="197" t="s">
        <v>42</v>
      </c>
      <c r="G73" s="204" t="s">
        <v>43</v>
      </c>
      <c r="H73" s="211">
        <v>1</v>
      </c>
      <c r="I73" s="366"/>
      <c r="J73" s="366"/>
      <c r="K73" s="364"/>
      <c r="L73" s="364"/>
      <c r="M73" s="364"/>
      <c r="N73" s="376"/>
      <c r="O73" s="364"/>
      <c r="P73" s="364"/>
      <c r="Q73" s="205"/>
      <c r="R73" s="205"/>
      <c r="S73" s="206"/>
      <c r="T73" s="200"/>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c r="EK73" s="203"/>
      <c r="EL73" s="203"/>
      <c r="EM73" s="203"/>
      <c r="EN73" s="203"/>
      <c r="EO73" s="203"/>
      <c r="EP73" s="203"/>
      <c r="EQ73" s="203"/>
      <c r="ER73" s="203"/>
      <c r="ES73" s="203"/>
      <c r="ET73" s="203"/>
      <c r="EU73" s="203"/>
      <c r="EV73" s="203"/>
      <c r="EW73" s="203"/>
      <c r="EX73" s="203"/>
      <c r="EY73" s="203"/>
      <c r="EZ73" s="203"/>
      <c r="FA73" s="203"/>
      <c r="FB73" s="203"/>
      <c r="FC73" s="203"/>
      <c r="FD73" s="203"/>
      <c r="FE73" s="203"/>
      <c r="FF73" s="203"/>
      <c r="FG73" s="203"/>
      <c r="FH73" s="203"/>
      <c r="FI73" s="203"/>
      <c r="FJ73" s="203"/>
      <c r="FK73" s="203"/>
      <c r="FL73" s="203"/>
      <c r="FM73" s="203"/>
      <c r="FN73" s="203"/>
      <c r="FO73" s="203"/>
      <c r="FP73" s="203"/>
      <c r="FQ73" s="203"/>
      <c r="FR73" s="203"/>
      <c r="FS73" s="203"/>
      <c r="FT73" s="203"/>
      <c r="FU73" s="203"/>
      <c r="FV73" s="203"/>
      <c r="FW73" s="203"/>
      <c r="FX73" s="203"/>
      <c r="FY73" s="203"/>
      <c r="FZ73" s="203"/>
      <c r="GA73" s="203"/>
      <c r="GB73" s="203"/>
      <c r="GC73" s="203"/>
      <c r="GD73" s="203"/>
      <c r="GE73" s="203"/>
      <c r="GF73" s="203"/>
      <c r="GG73" s="203"/>
      <c r="GH73" s="203"/>
      <c r="GI73" s="203"/>
      <c r="GJ73" s="203"/>
      <c r="GK73" s="203"/>
      <c r="GL73" s="203"/>
      <c r="GM73" s="203"/>
      <c r="GN73" s="203"/>
      <c r="GO73" s="203"/>
      <c r="GP73" s="203"/>
      <c r="GQ73" s="203"/>
      <c r="GR73" s="203"/>
      <c r="GS73" s="203"/>
      <c r="GT73" s="203"/>
      <c r="GU73" s="203"/>
      <c r="GV73" s="203"/>
      <c r="GW73" s="203"/>
      <c r="GX73" s="203"/>
      <c r="GY73" s="203"/>
      <c r="GZ73" s="203"/>
      <c r="HA73" s="203"/>
      <c r="HB73" s="203"/>
      <c r="HC73" s="203"/>
      <c r="HD73" s="203"/>
      <c r="HE73" s="203"/>
      <c r="HF73" s="203"/>
      <c r="HG73" s="203"/>
      <c r="HH73" s="203"/>
      <c r="HI73" s="203"/>
      <c r="HJ73" s="203"/>
      <c r="HK73" s="203"/>
      <c r="HL73" s="203"/>
      <c r="HM73" s="203"/>
      <c r="HN73" s="203"/>
      <c r="HO73" s="203"/>
      <c r="HP73" s="203"/>
      <c r="HQ73" s="203"/>
      <c r="HR73" s="203"/>
      <c r="HS73" s="203"/>
      <c r="HT73" s="203"/>
      <c r="HU73" s="203"/>
      <c r="HV73" s="203"/>
      <c r="HW73" s="203"/>
      <c r="HX73" s="203"/>
      <c r="HY73" s="203"/>
      <c r="HZ73" s="203"/>
      <c r="IA73" s="203"/>
      <c r="IB73" s="203"/>
      <c r="IC73" s="203"/>
      <c r="ID73" s="203"/>
      <c r="IE73" s="203"/>
      <c r="IF73" s="203"/>
      <c r="IG73" s="203"/>
      <c r="IH73" s="203"/>
      <c r="II73" s="203"/>
      <c r="IJ73" s="203"/>
      <c r="IK73" s="203"/>
      <c r="IL73" s="203"/>
      <c r="IM73" s="203"/>
      <c r="IN73" s="203"/>
      <c r="IO73" s="203"/>
      <c r="IP73" s="203"/>
      <c r="IQ73" s="203"/>
      <c r="IR73" s="203"/>
      <c r="IS73" s="203"/>
      <c r="IT73" s="203"/>
      <c r="IU73" s="203"/>
      <c r="IV73" s="203"/>
    </row>
    <row r="74" spans="1:256" s="199" customFormat="1" ht="21" customHeight="1">
      <c r="A74" s="364"/>
      <c r="B74" s="366"/>
      <c r="C74" s="366"/>
      <c r="D74" s="64" t="s">
        <v>87</v>
      </c>
      <c r="E74" s="382"/>
      <c r="F74" s="197" t="s">
        <v>42</v>
      </c>
      <c r="G74" s="204" t="s">
        <v>43</v>
      </c>
      <c r="H74" s="211">
        <v>3</v>
      </c>
      <c r="I74" s="366"/>
      <c r="J74" s="366"/>
      <c r="K74" s="364"/>
      <c r="L74" s="364"/>
      <c r="M74" s="364"/>
      <c r="N74" s="376"/>
      <c r="O74" s="364"/>
      <c r="P74" s="364"/>
      <c r="Q74" s="205"/>
      <c r="R74" s="205"/>
      <c r="S74" s="206"/>
      <c r="T74" s="200"/>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203"/>
      <c r="BY74" s="203"/>
      <c r="BZ74" s="203"/>
      <c r="CA74" s="203"/>
      <c r="CB74" s="203"/>
      <c r="CC74" s="203"/>
      <c r="CD74" s="203"/>
      <c r="CE74" s="203"/>
      <c r="CF74" s="203"/>
      <c r="CG74" s="203"/>
      <c r="CH74" s="203"/>
      <c r="CI74" s="203"/>
      <c r="CJ74" s="203"/>
      <c r="CK74" s="203"/>
      <c r="CL74" s="203"/>
      <c r="CM74" s="203"/>
      <c r="CN74" s="203"/>
      <c r="CO74" s="203"/>
      <c r="CP74" s="203"/>
      <c r="CQ74" s="203"/>
      <c r="CR74" s="203"/>
      <c r="CS74" s="203"/>
      <c r="CT74" s="203"/>
      <c r="CU74" s="203"/>
      <c r="CV74" s="203"/>
      <c r="CW74" s="203"/>
      <c r="CX74" s="203"/>
      <c r="CY74" s="203"/>
      <c r="CZ74" s="203"/>
      <c r="DA74" s="203"/>
      <c r="DB74" s="203"/>
      <c r="DC74" s="203"/>
      <c r="DD74" s="203"/>
      <c r="DE74" s="203"/>
      <c r="DF74" s="203"/>
      <c r="DG74" s="203"/>
      <c r="DH74" s="203"/>
      <c r="DI74" s="203"/>
      <c r="DJ74" s="203"/>
      <c r="DK74" s="203"/>
      <c r="DL74" s="203"/>
      <c r="DM74" s="203"/>
      <c r="DN74" s="203"/>
      <c r="DO74" s="203"/>
      <c r="DP74" s="203"/>
      <c r="DQ74" s="203"/>
      <c r="DR74" s="203"/>
      <c r="DS74" s="203"/>
      <c r="DT74" s="203"/>
      <c r="DU74" s="203"/>
      <c r="DV74" s="203"/>
      <c r="DW74" s="203"/>
      <c r="DX74" s="203"/>
      <c r="DY74" s="203"/>
      <c r="DZ74" s="203"/>
      <c r="EA74" s="203"/>
      <c r="EB74" s="203"/>
      <c r="EC74" s="203"/>
      <c r="ED74" s="203"/>
      <c r="EE74" s="203"/>
      <c r="EF74" s="203"/>
      <c r="EG74" s="203"/>
      <c r="EH74" s="203"/>
      <c r="EI74" s="203"/>
      <c r="EJ74" s="203"/>
      <c r="EK74" s="203"/>
      <c r="EL74" s="203"/>
      <c r="EM74" s="203"/>
      <c r="EN74" s="203"/>
      <c r="EO74" s="203"/>
      <c r="EP74" s="203"/>
      <c r="EQ74" s="203"/>
      <c r="ER74" s="203"/>
      <c r="ES74" s="203"/>
      <c r="ET74" s="203"/>
      <c r="EU74" s="203"/>
      <c r="EV74" s="203"/>
      <c r="EW74" s="203"/>
      <c r="EX74" s="203"/>
      <c r="EY74" s="203"/>
      <c r="EZ74" s="203"/>
      <c r="FA74" s="203"/>
      <c r="FB74" s="203"/>
      <c r="FC74" s="203"/>
      <c r="FD74" s="203"/>
      <c r="FE74" s="203"/>
      <c r="FF74" s="203"/>
      <c r="FG74" s="203"/>
      <c r="FH74" s="203"/>
      <c r="FI74" s="203"/>
      <c r="FJ74" s="203"/>
      <c r="FK74" s="203"/>
      <c r="FL74" s="203"/>
      <c r="FM74" s="203"/>
      <c r="FN74" s="203"/>
      <c r="FO74" s="203"/>
      <c r="FP74" s="203"/>
      <c r="FQ74" s="203"/>
      <c r="FR74" s="203"/>
      <c r="FS74" s="203"/>
      <c r="FT74" s="203"/>
      <c r="FU74" s="203"/>
      <c r="FV74" s="203"/>
      <c r="FW74" s="203"/>
      <c r="FX74" s="203"/>
      <c r="FY74" s="203"/>
      <c r="FZ74" s="203"/>
      <c r="GA74" s="203"/>
      <c r="GB74" s="203"/>
      <c r="GC74" s="203"/>
      <c r="GD74" s="203"/>
      <c r="GE74" s="203"/>
      <c r="GF74" s="203"/>
      <c r="GG74" s="203"/>
      <c r="GH74" s="203"/>
      <c r="GI74" s="203"/>
      <c r="GJ74" s="203"/>
      <c r="GK74" s="203"/>
      <c r="GL74" s="203"/>
      <c r="GM74" s="203"/>
      <c r="GN74" s="203"/>
      <c r="GO74" s="203"/>
      <c r="GP74" s="203"/>
      <c r="GQ74" s="203"/>
      <c r="GR74" s="203"/>
      <c r="GS74" s="203"/>
      <c r="GT74" s="203"/>
      <c r="GU74" s="203"/>
      <c r="GV74" s="203"/>
      <c r="GW74" s="203"/>
      <c r="GX74" s="203"/>
      <c r="GY74" s="203"/>
      <c r="GZ74" s="203"/>
      <c r="HA74" s="203"/>
      <c r="HB74" s="203"/>
      <c r="HC74" s="203"/>
      <c r="HD74" s="203"/>
      <c r="HE74" s="203"/>
      <c r="HF74" s="203"/>
      <c r="HG74" s="203"/>
      <c r="HH74" s="203"/>
      <c r="HI74" s="203"/>
      <c r="HJ74" s="203"/>
      <c r="HK74" s="203"/>
      <c r="HL74" s="203"/>
      <c r="HM74" s="203"/>
      <c r="HN74" s="203"/>
      <c r="HO74" s="203"/>
      <c r="HP74" s="203"/>
      <c r="HQ74" s="203"/>
      <c r="HR74" s="203"/>
      <c r="HS74" s="203"/>
      <c r="HT74" s="203"/>
      <c r="HU74" s="203"/>
      <c r="HV74" s="203"/>
      <c r="HW74" s="203"/>
      <c r="HX74" s="203"/>
      <c r="HY74" s="203"/>
      <c r="HZ74" s="203"/>
      <c r="IA74" s="203"/>
      <c r="IB74" s="203"/>
      <c r="IC74" s="203"/>
      <c r="ID74" s="203"/>
      <c r="IE74" s="203"/>
      <c r="IF74" s="203"/>
      <c r="IG74" s="203"/>
      <c r="IH74" s="203"/>
      <c r="II74" s="203"/>
      <c r="IJ74" s="203"/>
      <c r="IK74" s="203"/>
      <c r="IL74" s="203"/>
      <c r="IM74" s="203"/>
      <c r="IN74" s="203"/>
      <c r="IO74" s="203"/>
      <c r="IP74" s="203"/>
      <c r="IQ74" s="203"/>
      <c r="IR74" s="203"/>
      <c r="IS74" s="203"/>
      <c r="IT74" s="203"/>
      <c r="IU74" s="203"/>
      <c r="IV74" s="203"/>
    </row>
    <row r="75" spans="1:256" s="199" customFormat="1" ht="24.75" customHeight="1">
      <c r="A75" s="365"/>
      <c r="B75" s="367"/>
      <c r="C75" s="367"/>
      <c r="D75" s="64" t="s">
        <v>233</v>
      </c>
      <c r="E75" s="380"/>
      <c r="F75" s="197" t="s">
        <v>42</v>
      </c>
      <c r="G75" s="204" t="s">
        <v>43</v>
      </c>
      <c r="H75" s="211">
        <v>2</v>
      </c>
      <c r="I75" s="367"/>
      <c r="J75" s="367"/>
      <c r="K75" s="365"/>
      <c r="L75" s="365"/>
      <c r="M75" s="365"/>
      <c r="N75" s="377"/>
      <c r="O75" s="365"/>
      <c r="P75" s="365"/>
      <c r="Q75" s="205"/>
      <c r="R75" s="205"/>
      <c r="S75" s="206"/>
      <c r="T75" s="200"/>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3"/>
      <c r="CB75" s="203"/>
      <c r="CC75" s="203"/>
      <c r="CD75" s="203"/>
      <c r="CE75" s="203"/>
      <c r="CF75" s="203"/>
      <c r="CG75" s="203"/>
      <c r="CH75" s="203"/>
      <c r="CI75" s="203"/>
      <c r="CJ75" s="203"/>
      <c r="CK75" s="203"/>
      <c r="CL75" s="203"/>
      <c r="CM75" s="203"/>
      <c r="CN75" s="203"/>
      <c r="CO75" s="203"/>
      <c r="CP75" s="203"/>
      <c r="CQ75" s="203"/>
      <c r="CR75" s="203"/>
      <c r="CS75" s="203"/>
      <c r="CT75" s="203"/>
      <c r="CU75" s="203"/>
      <c r="CV75" s="203"/>
      <c r="CW75" s="203"/>
      <c r="CX75" s="203"/>
      <c r="CY75" s="203"/>
      <c r="CZ75" s="203"/>
      <c r="DA75" s="203"/>
      <c r="DB75" s="203"/>
      <c r="DC75" s="203"/>
      <c r="DD75" s="203"/>
      <c r="DE75" s="203"/>
      <c r="DF75" s="203"/>
      <c r="DG75" s="203"/>
      <c r="DH75" s="203"/>
      <c r="DI75" s="203"/>
      <c r="DJ75" s="203"/>
      <c r="DK75" s="203"/>
      <c r="DL75" s="203"/>
      <c r="DM75" s="203"/>
      <c r="DN75" s="203"/>
      <c r="DO75" s="203"/>
      <c r="DP75" s="203"/>
      <c r="DQ75" s="203"/>
      <c r="DR75" s="203"/>
      <c r="DS75" s="203"/>
      <c r="DT75" s="203"/>
      <c r="DU75" s="203"/>
      <c r="DV75" s="203"/>
      <c r="DW75" s="203"/>
      <c r="DX75" s="203"/>
      <c r="DY75" s="203"/>
      <c r="DZ75" s="203"/>
      <c r="EA75" s="203"/>
      <c r="EB75" s="203"/>
      <c r="EC75" s="203"/>
      <c r="ED75" s="203"/>
      <c r="EE75" s="203"/>
      <c r="EF75" s="203"/>
      <c r="EG75" s="203"/>
      <c r="EH75" s="203"/>
      <c r="EI75" s="203"/>
      <c r="EJ75" s="203"/>
      <c r="EK75" s="203"/>
      <c r="EL75" s="203"/>
      <c r="EM75" s="203"/>
      <c r="EN75" s="203"/>
      <c r="EO75" s="203"/>
      <c r="EP75" s="203"/>
      <c r="EQ75" s="203"/>
      <c r="ER75" s="203"/>
      <c r="ES75" s="203"/>
      <c r="ET75" s="203"/>
      <c r="EU75" s="203"/>
      <c r="EV75" s="203"/>
      <c r="EW75" s="203"/>
      <c r="EX75" s="203"/>
      <c r="EY75" s="203"/>
      <c r="EZ75" s="203"/>
      <c r="FA75" s="203"/>
      <c r="FB75" s="203"/>
      <c r="FC75" s="203"/>
      <c r="FD75" s="203"/>
      <c r="FE75" s="203"/>
      <c r="FF75" s="203"/>
      <c r="FG75" s="203"/>
      <c r="FH75" s="203"/>
      <c r="FI75" s="203"/>
      <c r="FJ75" s="203"/>
      <c r="FK75" s="203"/>
      <c r="FL75" s="203"/>
      <c r="FM75" s="203"/>
      <c r="FN75" s="203"/>
      <c r="FO75" s="203"/>
      <c r="FP75" s="203"/>
      <c r="FQ75" s="203"/>
      <c r="FR75" s="203"/>
      <c r="FS75" s="203"/>
      <c r="FT75" s="203"/>
      <c r="FU75" s="203"/>
      <c r="FV75" s="203"/>
      <c r="FW75" s="203"/>
      <c r="FX75" s="203"/>
      <c r="FY75" s="203"/>
      <c r="FZ75" s="203"/>
      <c r="GA75" s="203"/>
      <c r="GB75" s="203"/>
      <c r="GC75" s="203"/>
      <c r="GD75" s="203"/>
      <c r="GE75" s="203"/>
      <c r="GF75" s="203"/>
      <c r="GG75" s="203"/>
      <c r="GH75" s="203"/>
      <c r="GI75" s="203"/>
      <c r="GJ75" s="203"/>
      <c r="GK75" s="203"/>
      <c r="GL75" s="203"/>
      <c r="GM75" s="203"/>
      <c r="GN75" s="203"/>
      <c r="GO75" s="203"/>
      <c r="GP75" s="203"/>
      <c r="GQ75" s="203"/>
      <c r="GR75" s="203"/>
      <c r="GS75" s="203"/>
      <c r="GT75" s="203"/>
      <c r="GU75" s="203"/>
      <c r="GV75" s="203"/>
      <c r="GW75" s="203"/>
      <c r="GX75" s="203"/>
      <c r="GY75" s="203"/>
      <c r="GZ75" s="203"/>
      <c r="HA75" s="203"/>
      <c r="HB75" s="203"/>
      <c r="HC75" s="203"/>
      <c r="HD75" s="203"/>
      <c r="HE75" s="203"/>
      <c r="HF75" s="203"/>
      <c r="HG75" s="203"/>
      <c r="HH75" s="203"/>
      <c r="HI75" s="203"/>
      <c r="HJ75" s="203"/>
      <c r="HK75" s="203"/>
      <c r="HL75" s="203"/>
      <c r="HM75" s="203"/>
      <c r="HN75" s="203"/>
      <c r="HO75" s="203"/>
      <c r="HP75" s="203"/>
      <c r="HQ75" s="203"/>
      <c r="HR75" s="203"/>
      <c r="HS75" s="203"/>
      <c r="HT75" s="203"/>
      <c r="HU75" s="203"/>
      <c r="HV75" s="203"/>
      <c r="HW75" s="203"/>
      <c r="HX75" s="203"/>
      <c r="HY75" s="203"/>
      <c r="HZ75" s="203"/>
      <c r="IA75" s="203"/>
      <c r="IB75" s="203"/>
      <c r="IC75" s="203"/>
      <c r="ID75" s="203"/>
      <c r="IE75" s="203"/>
      <c r="IF75" s="203"/>
      <c r="IG75" s="203"/>
      <c r="IH75" s="203"/>
      <c r="II75" s="203"/>
      <c r="IJ75" s="203"/>
      <c r="IK75" s="203"/>
      <c r="IL75" s="203"/>
      <c r="IM75" s="203"/>
      <c r="IN75" s="203"/>
      <c r="IO75" s="203"/>
      <c r="IP75" s="203"/>
      <c r="IQ75" s="203"/>
      <c r="IR75" s="203"/>
      <c r="IS75" s="203"/>
      <c r="IT75" s="203"/>
      <c r="IU75" s="203"/>
      <c r="IV75" s="203"/>
    </row>
    <row r="76" spans="1:256" s="199" customFormat="1" ht="12.75">
      <c r="A76" s="374" t="s">
        <v>57</v>
      </c>
      <c r="B76" s="378" t="s">
        <v>89</v>
      </c>
      <c r="C76" s="378" t="s">
        <v>97</v>
      </c>
      <c r="D76" s="65" t="s">
        <v>142</v>
      </c>
      <c r="E76" s="379" t="s">
        <v>237</v>
      </c>
      <c r="F76" s="197" t="s">
        <v>42</v>
      </c>
      <c r="G76" s="204" t="s">
        <v>43</v>
      </c>
      <c r="H76" s="212">
        <v>1</v>
      </c>
      <c r="I76" s="378" t="s">
        <v>16</v>
      </c>
      <c r="J76" s="378" t="s">
        <v>39</v>
      </c>
      <c r="K76" s="435">
        <v>162.5981</v>
      </c>
      <c r="L76" s="374" t="s">
        <v>464</v>
      </c>
      <c r="M76" s="374" t="s">
        <v>107</v>
      </c>
      <c r="N76" s="375" t="s">
        <v>44</v>
      </c>
      <c r="O76" s="374" t="s">
        <v>41</v>
      </c>
      <c r="P76" s="374" t="s">
        <v>108</v>
      </c>
      <c r="Q76" s="205"/>
      <c r="R76" s="205"/>
      <c r="S76" s="206"/>
      <c r="T76" s="200"/>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03"/>
      <c r="CC76" s="203"/>
      <c r="CD76" s="203"/>
      <c r="CE76" s="203"/>
      <c r="CF76" s="203"/>
      <c r="CG76" s="203"/>
      <c r="CH76" s="203"/>
      <c r="CI76" s="203"/>
      <c r="CJ76" s="203"/>
      <c r="CK76" s="203"/>
      <c r="CL76" s="203"/>
      <c r="CM76" s="203"/>
      <c r="CN76" s="203"/>
      <c r="CO76" s="203"/>
      <c r="CP76" s="203"/>
      <c r="CQ76" s="203"/>
      <c r="CR76" s="203"/>
      <c r="CS76" s="203"/>
      <c r="CT76" s="203"/>
      <c r="CU76" s="203"/>
      <c r="CV76" s="203"/>
      <c r="CW76" s="203"/>
      <c r="CX76" s="203"/>
      <c r="CY76" s="203"/>
      <c r="CZ76" s="203"/>
      <c r="DA76" s="203"/>
      <c r="DB76" s="203"/>
      <c r="DC76" s="203"/>
      <c r="DD76" s="203"/>
      <c r="DE76" s="203"/>
      <c r="DF76" s="203"/>
      <c r="DG76" s="203"/>
      <c r="DH76" s="203"/>
      <c r="DI76" s="203"/>
      <c r="DJ76" s="203"/>
      <c r="DK76" s="203"/>
      <c r="DL76" s="203"/>
      <c r="DM76" s="203"/>
      <c r="DN76" s="203"/>
      <c r="DO76" s="203"/>
      <c r="DP76" s="203"/>
      <c r="DQ76" s="203"/>
      <c r="DR76" s="203"/>
      <c r="DS76" s="203"/>
      <c r="DT76" s="203"/>
      <c r="DU76" s="203"/>
      <c r="DV76" s="203"/>
      <c r="DW76" s="203"/>
      <c r="DX76" s="203"/>
      <c r="DY76" s="203"/>
      <c r="DZ76" s="203"/>
      <c r="EA76" s="203"/>
      <c r="EB76" s="203"/>
      <c r="EC76" s="203"/>
      <c r="ED76" s="203"/>
      <c r="EE76" s="203"/>
      <c r="EF76" s="203"/>
      <c r="EG76" s="203"/>
      <c r="EH76" s="203"/>
      <c r="EI76" s="203"/>
      <c r="EJ76" s="203"/>
      <c r="EK76" s="203"/>
      <c r="EL76" s="203"/>
      <c r="EM76" s="203"/>
      <c r="EN76" s="203"/>
      <c r="EO76" s="203"/>
      <c r="EP76" s="203"/>
      <c r="EQ76" s="203"/>
      <c r="ER76" s="203"/>
      <c r="ES76" s="203"/>
      <c r="ET76" s="203"/>
      <c r="EU76" s="203"/>
      <c r="EV76" s="203"/>
      <c r="EW76" s="203"/>
      <c r="EX76" s="203"/>
      <c r="EY76" s="203"/>
      <c r="EZ76" s="203"/>
      <c r="FA76" s="203"/>
      <c r="FB76" s="203"/>
      <c r="FC76" s="203"/>
      <c r="FD76" s="203"/>
      <c r="FE76" s="203"/>
      <c r="FF76" s="203"/>
      <c r="FG76" s="203"/>
      <c r="FH76" s="203"/>
      <c r="FI76" s="203"/>
      <c r="FJ76" s="203"/>
      <c r="FK76" s="203"/>
      <c r="FL76" s="203"/>
      <c r="FM76" s="203"/>
      <c r="FN76" s="203"/>
      <c r="FO76" s="203"/>
      <c r="FP76" s="203"/>
      <c r="FQ76" s="203"/>
      <c r="FR76" s="203"/>
      <c r="FS76" s="203"/>
      <c r="FT76" s="203"/>
      <c r="FU76" s="203"/>
      <c r="FV76" s="203"/>
      <c r="FW76" s="203"/>
      <c r="FX76" s="203"/>
      <c r="FY76" s="203"/>
      <c r="FZ76" s="203"/>
      <c r="GA76" s="203"/>
      <c r="GB76" s="203"/>
      <c r="GC76" s="203"/>
      <c r="GD76" s="203"/>
      <c r="GE76" s="203"/>
      <c r="GF76" s="203"/>
      <c r="GG76" s="203"/>
      <c r="GH76" s="203"/>
      <c r="GI76" s="203"/>
      <c r="GJ76" s="203"/>
      <c r="GK76" s="203"/>
      <c r="GL76" s="203"/>
      <c r="GM76" s="203"/>
      <c r="GN76" s="203"/>
      <c r="GO76" s="203"/>
      <c r="GP76" s="203"/>
      <c r="GQ76" s="203"/>
      <c r="GR76" s="203"/>
      <c r="GS76" s="203"/>
      <c r="GT76" s="203"/>
      <c r="GU76" s="203"/>
      <c r="GV76" s="203"/>
      <c r="GW76" s="203"/>
      <c r="GX76" s="203"/>
      <c r="GY76" s="203"/>
      <c r="GZ76" s="203"/>
      <c r="HA76" s="203"/>
      <c r="HB76" s="203"/>
      <c r="HC76" s="203"/>
      <c r="HD76" s="203"/>
      <c r="HE76" s="203"/>
      <c r="HF76" s="203"/>
      <c r="HG76" s="203"/>
      <c r="HH76" s="203"/>
      <c r="HI76" s="203"/>
      <c r="HJ76" s="203"/>
      <c r="HK76" s="203"/>
      <c r="HL76" s="203"/>
      <c r="HM76" s="203"/>
      <c r="HN76" s="203"/>
      <c r="HO76" s="203"/>
      <c r="HP76" s="203"/>
      <c r="HQ76" s="203"/>
      <c r="HR76" s="203"/>
      <c r="HS76" s="203"/>
      <c r="HT76" s="203"/>
      <c r="HU76" s="203"/>
      <c r="HV76" s="203"/>
      <c r="HW76" s="203"/>
      <c r="HX76" s="203"/>
      <c r="HY76" s="203"/>
      <c r="HZ76" s="203"/>
      <c r="IA76" s="203"/>
      <c r="IB76" s="203"/>
      <c r="IC76" s="203"/>
      <c r="ID76" s="203"/>
      <c r="IE76" s="203"/>
      <c r="IF76" s="203"/>
      <c r="IG76" s="203"/>
      <c r="IH76" s="203"/>
      <c r="II76" s="203"/>
      <c r="IJ76" s="203"/>
      <c r="IK76" s="203"/>
      <c r="IL76" s="203"/>
      <c r="IM76" s="203"/>
      <c r="IN76" s="203"/>
      <c r="IO76" s="203"/>
      <c r="IP76" s="203"/>
      <c r="IQ76" s="203"/>
      <c r="IR76" s="203"/>
      <c r="IS76" s="203"/>
      <c r="IT76" s="203"/>
      <c r="IU76" s="203"/>
      <c r="IV76" s="203"/>
    </row>
    <row r="77" spans="1:256" s="199" customFormat="1" ht="12.75">
      <c r="A77" s="364"/>
      <c r="B77" s="366"/>
      <c r="C77" s="366"/>
      <c r="D77" s="65" t="s">
        <v>235</v>
      </c>
      <c r="E77" s="382"/>
      <c r="F77" s="197" t="s">
        <v>42</v>
      </c>
      <c r="G77" s="204" t="s">
        <v>43</v>
      </c>
      <c r="H77" s="212">
        <v>1</v>
      </c>
      <c r="I77" s="366"/>
      <c r="J77" s="366"/>
      <c r="K77" s="364"/>
      <c r="L77" s="364"/>
      <c r="M77" s="364"/>
      <c r="N77" s="376" t="s">
        <v>44</v>
      </c>
      <c r="O77" s="364" t="s">
        <v>41</v>
      </c>
      <c r="P77" s="364"/>
      <c r="Q77" s="205"/>
      <c r="R77" s="205"/>
      <c r="S77" s="206"/>
      <c r="T77" s="200"/>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03"/>
      <c r="CC77" s="203"/>
      <c r="CD77" s="203"/>
      <c r="CE77" s="203"/>
      <c r="CF77" s="203"/>
      <c r="CG77" s="203"/>
      <c r="CH77" s="203"/>
      <c r="CI77" s="203"/>
      <c r="CJ77" s="203"/>
      <c r="CK77" s="203"/>
      <c r="CL77" s="203"/>
      <c r="CM77" s="203"/>
      <c r="CN77" s="203"/>
      <c r="CO77" s="203"/>
      <c r="CP77" s="203"/>
      <c r="CQ77" s="203"/>
      <c r="CR77" s="203"/>
      <c r="CS77" s="203"/>
      <c r="CT77" s="203"/>
      <c r="CU77" s="203"/>
      <c r="CV77" s="203"/>
      <c r="CW77" s="203"/>
      <c r="CX77" s="203"/>
      <c r="CY77" s="203"/>
      <c r="CZ77" s="203"/>
      <c r="DA77" s="203"/>
      <c r="DB77" s="203"/>
      <c r="DC77" s="203"/>
      <c r="DD77" s="203"/>
      <c r="DE77" s="203"/>
      <c r="DF77" s="203"/>
      <c r="DG77" s="203"/>
      <c r="DH77" s="203"/>
      <c r="DI77" s="203"/>
      <c r="DJ77" s="203"/>
      <c r="DK77" s="203"/>
      <c r="DL77" s="203"/>
      <c r="DM77" s="203"/>
      <c r="DN77" s="203"/>
      <c r="DO77" s="203"/>
      <c r="DP77" s="203"/>
      <c r="DQ77" s="203"/>
      <c r="DR77" s="203"/>
      <c r="DS77" s="203"/>
      <c r="DT77" s="203"/>
      <c r="DU77" s="203"/>
      <c r="DV77" s="203"/>
      <c r="DW77" s="203"/>
      <c r="DX77" s="203"/>
      <c r="DY77" s="203"/>
      <c r="DZ77" s="203"/>
      <c r="EA77" s="203"/>
      <c r="EB77" s="203"/>
      <c r="EC77" s="203"/>
      <c r="ED77" s="203"/>
      <c r="EE77" s="203"/>
      <c r="EF77" s="203"/>
      <c r="EG77" s="203"/>
      <c r="EH77" s="203"/>
      <c r="EI77" s="203"/>
      <c r="EJ77" s="203"/>
      <c r="EK77" s="203"/>
      <c r="EL77" s="203"/>
      <c r="EM77" s="203"/>
      <c r="EN77" s="203"/>
      <c r="EO77" s="203"/>
      <c r="EP77" s="203"/>
      <c r="EQ77" s="203"/>
      <c r="ER77" s="203"/>
      <c r="ES77" s="203"/>
      <c r="ET77" s="203"/>
      <c r="EU77" s="203"/>
      <c r="EV77" s="203"/>
      <c r="EW77" s="203"/>
      <c r="EX77" s="203"/>
      <c r="EY77" s="203"/>
      <c r="EZ77" s="203"/>
      <c r="FA77" s="203"/>
      <c r="FB77" s="203"/>
      <c r="FC77" s="203"/>
      <c r="FD77" s="203"/>
      <c r="FE77" s="203"/>
      <c r="FF77" s="203"/>
      <c r="FG77" s="203"/>
      <c r="FH77" s="203"/>
      <c r="FI77" s="203"/>
      <c r="FJ77" s="203"/>
      <c r="FK77" s="203"/>
      <c r="FL77" s="203"/>
      <c r="FM77" s="203"/>
      <c r="FN77" s="203"/>
      <c r="FO77" s="203"/>
      <c r="FP77" s="203"/>
      <c r="FQ77" s="203"/>
      <c r="FR77" s="203"/>
      <c r="FS77" s="203"/>
      <c r="FT77" s="203"/>
      <c r="FU77" s="203"/>
      <c r="FV77" s="203"/>
      <c r="FW77" s="203"/>
      <c r="FX77" s="203"/>
      <c r="FY77" s="203"/>
      <c r="FZ77" s="203"/>
      <c r="GA77" s="203"/>
      <c r="GB77" s="203"/>
      <c r="GC77" s="203"/>
      <c r="GD77" s="203"/>
      <c r="GE77" s="203"/>
      <c r="GF77" s="203"/>
      <c r="GG77" s="203"/>
      <c r="GH77" s="203"/>
      <c r="GI77" s="203"/>
      <c r="GJ77" s="203"/>
      <c r="GK77" s="203"/>
      <c r="GL77" s="203"/>
      <c r="GM77" s="203"/>
      <c r="GN77" s="203"/>
      <c r="GO77" s="203"/>
      <c r="GP77" s="203"/>
      <c r="GQ77" s="203"/>
      <c r="GR77" s="203"/>
      <c r="GS77" s="203"/>
      <c r="GT77" s="203"/>
      <c r="GU77" s="203"/>
      <c r="GV77" s="203"/>
      <c r="GW77" s="203"/>
      <c r="GX77" s="203"/>
      <c r="GY77" s="203"/>
      <c r="GZ77" s="203"/>
      <c r="HA77" s="203"/>
      <c r="HB77" s="203"/>
      <c r="HC77" s="203"/>
      <c r="HD77" s="203"/>
      <c r="HE77" s="203"/>
      <c r="HF77" s="203"/>
      <c r="HG77" s="203"/>
      <c r="HH77" s="203"/>
      <c r="HI77" s="203"/>
      <c r="HJ77" s="203"/>
      <c r="HK77" s="203"/>
      <c r="HL77" s="203"/>
      <c r="HM77" s="203"/>
      <c r="HN77" s="203"/>
      <c r="HO77" s="203"/>
      <c r="HP77" s="203"/>
      <c r="HQ77" s="203"/>
      <c r="HR77" s="203"/>
      <c r="HS77" s="203"/>
      <c r="HT77" s="203"/>
      <c r="HU77" s="203"/>
      <c r="HV77" s="203"/>
      <c r="HW77" s="203"/>
      <c r="HX77" s="203"/>
      <c r="HY77" s="203"/>
      <c r="HZ77" s="203"/>
      <c r="IA77" s="203"/>
      <c r="IB77" s="203"/>
      <c r="IC77" s="203"/>
      <c r="ID77" s="203"/>
      <c r="IE77" s="203"/>
      <c r="IF77" s="203"/>
      <c r="IG77" s="203"/>
      <c r="IH77" s="203"/>
      <c r="II77" s="203"/>
      <c r="IJ77" s="203"/>
      <c r="IK77" s="203"/>
      <c r="IL77" s="203"/>
      <c r="IM77" s="203"/>
      <c r="IN77" s="203"/>
      <c r="IO77" s="203"/>
      <c r="IP77" s="203"/>
      <c r="IQ77" s="203"/>
      <c r="IR77" s="203"/>
      <c r="IS77" s="203"/>
      <c r="IT77" s="203"/>
      <c r="IU77" s="203"/>
      <c r="IV77" s="203"/>
    </row>
    <row r="78" spans="1:256" s="199" customFormat="1" ht="12.75">
      <c r="A78" s="364"/>
      <c r="B78" s="366"/>
      <c r="C78" s="366"/>
      <c r="D78" s="65" t="s">
        <v>143</v>
      </c>
      <c r="E78" s="382"/>
      <c r="F78" s="197" t="s">
        <v>42</v>
      </c>
      <c r="G78" s="204" t="s">
        <v>43</v>
      </c>
      <c r="H78" s="212">
        <v>1</v>
      </c>
      <c r="I78" s="366"/>
      <c r="J78" s="366"/>
      <c r="K78" s="364"/>
      <c r="L78" s="364"/>
      <c r="M78" s="364"/>
      <c r="N78" s="376" t="s">
        <v>44</v>
      </c>
      <c r="O78" s="364" t="s">
        <v>41</v>
      </c>
      <c r="P78" s="364"/>
      <c r="Q78" s="205"/>
      <c r="R78" s="205"/>
      <c r="S78" s="206"/>
      <c r="T78" s="200"/>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03"/>
      <c r="CC78" s="203"/>
      <c r="CD78" s="203"/>
      <c r="CE78" s="203"/>
      <c r="CF78" s="203"/>
      <c r="CG78" s="203"/>
      <c r="CH78" s="203"/>
      <c r="CI78" s="203"/>
      <c r="CJ78" s="203"/>
      <c r="CK78" s="203"/>
      <c r="CL78" s="203"/>
      <c r="CM78" s="203"/>
      <c r="CN78" s="203"/>
      <c r="CO78" s="203"/>
      <c r="CP78" s="203"/>
      <c r="CQ78" s="203"/>
      <c r="CR78" s="203"/>
      <c r="CS78" s="203"/>
      <c r="CT78" s="203"/>
      <c r="CU78" s="203"/>
      <c r="CV78" s="203"/>
      <c r="CW78" s="203"/>
      <c r="CX78" s="203"/>
      <c r="CY78" s="203"/>
      <c r="CZ78" s="203"/>
      <c r="DA78" s="203"/>
      <c r="DB78" s="203"/>
      <c r="DC78" s="203"/>
      <c r="DD78" s="203"/>
      <c r="DE78" s="203"/>
      <c r="DF78" s="203"/>
      <c r="DG78" s="203"/>
      <c r="DH78" s="203"/>
      <c r="DI78" s="203"/>
      <c r="DJ78" s="203"/>
      <c r="DK78" s="203"/>
      <c r="DL78" s="203"/>
      <c r="DM78" s="203"/>
      <c r="DN78" s="203"/>
      <c r="DO78" s="203"/>
      <c r="DP78" s="203"/>
      <c r="DQ78" s="203"/>
      <c r="DR78" s="203"/>
      <c r="DS78" s="203"/>
      <c r="DT78" s="203"/>
      <c r="DU78" s="203"/>
      <c r="DV78" s="203"/>
      <c r="DW78" s="203"/>
      <c r="DX78" s="203"/>
      <c r="DY78" s="203"/>
      <c r="DZ78" s="203"/>
      <c r="EA78" s="203"/>
      <c r="EB78" s="203"/>
      <c r="EC78" s="203"/>
      <c r="ED78" s="203"/>
      <c r="EE78" s="203"/>
      <c r="EF78" s="203"/>
      <c r="EG78" s="203"/>
      <c r="EH78" s="203"/>
      <c r="EI78" s="203"/>
      <c r="EJ78" s="203"/>
      <c r="EK78" s="203"/>
      <c r="EL78" s="203"/>
      <c r="EM78" s="203"/>
      <c r="EN78" s="203"/>
      <c r="EO78" s="203"/>
      <c r="EP78" s="203"/>
      <c r="EQ78" s="203"/>
      <c r="ER78" s="203"/>
      <c r="ES78" s="203"/>
      <c r="ET78" s="203"/>
      <c r="EU78" s="203"/>
      <c r="EV78" s="203"/>
      <c r="EW78" s="203"/>
      <c r="EX78" s="203"/>
      <c r="EY78" s="203"/>
      <c r="EZ78" s="203"/>
      <c r="FA78" s="203"/>
      <c r="FB78" s="203"/>
      <c r="FC78" s="203"/>
      <c r="FD78" s="203"/>
      <c r="FE78" s="203"/>
      <c r="FF78" s="203"/>
      <c r="FG78" s="203"/>
      <c r="FH78" s="203"/>
      <c r="FI78" s="203"/>
      <c r="FJ78" s="203"/>
      <c r="FK78" s="203"/>
      <c r="FL78" s="203"/>
      <c r="FM78" s="203"/>
      <c r="FN78" s="203"/>
      <c r="FO78" s="203"/>
      <c r="FP78" s="203"/>
      <c r="FQ78" s="203"/>
      <c r="FR78" s="203"/>
      <c r="FS78" s="203"/>
      <c r="FT78" s="203"/>
      <c r="FU78" s="203"/>
      <c r="FV78" s="203"/>
      <c r="FW78" s="203"/>
      <c r="FX78" s="203"/>
      <c r="FY78" s="203"/>
      <c r="FZ78" s="203"/>
      <c r="GA78" s="203"/>
      <c r="GB78" s="203"/>
      <c r="GC78" s="203"/>
      <c r="GD78" s="203"/>
      <c r="GE78" s="203"/>
      <c r="GF78" s="203"/>
      <c r="GG78" s="203"/>
      <c r="GH78" s="203"/>
      <c r="GI78" s="203"/>
      <c r="GJ78" s="203"/>
      <c r="GK78" s="203"/>
      <c r="GL78" s="203"/>
      <c r="GM78" s="203"/>
      <c r="GN78" s="203"/>
      <c r="GO78" s="203"/>
      <c r="GP78" s="203"/>
      <c r="GQ78" s="203"/>
      <c r="GR78" s="203"/>
      <c r="GS78" s="203"/>
      <c r="GT78" s="203"/>
      <c r="GU78" s="203"/>
      <c r="GV78" s="203"/>
      <c r="GW78" s="203"/>
      <c r="GX78" s="203"/>
      <c r="GY78" s="203"/>
      <c r="GZ78" s="203"/>
      <c r="HA78" s="203"/>
      <c r="HB78" s="203"/>
      <c r="HC78" s="203"/>
      <c r="HD78" s="203"/>
      <c r="HE78" s="203"/>
      <c r="HF78" s="203"/>
      <c r="HG78" s="203"/>
      <c r="HH78" s="203"/>
      <c r="HI78" s="203"/>
      <c r="HJ78" s="203"/>
      <c r="HK78" s="203"/>
      <c r="HL78" s="203"/>
      <c r="HM78" s="203"/>
      <c r="HN78" s="203"/>
      <c r="HO78" s="203"/>
      <c r="HP78" s="203"/>
      <c r="HQ78" s="203"/>
      <c r="HR78" s="203"/>
      <c r="HS78" s="203"/>
      <c r="HT78" s="203"/>
      <c r="HU78" s="203"/>
      <c r="HV78" s="203"/>
      <c r="HW78" s="203"/>
      <c r="HX78" s="203"/>
      <c r="HY78" s="203"/>
      <c r="HZ78" s="203"/>
      <c r="IA78" s="203"/>
      <c r="IB78" s="203"/>
      <c r="IC78" s="203"/>
      <c r="ID78" s="203"/>
      <c r="IE78" s="203"/>
      <c r="IF78" s="203"/>
      <c r="IG78" s="203"/>
      <c r="IH78" s="203"/>
      <c r="II78" s="203"/>
      <c r="IJ78" s="203"/>
      <c r="IK78" s="203"/>
      <c r="IL78" s="203"/>
      <c r="IM78" s="203"/>
      <c r="IN78" s="203"/>
      <c r="IO78" s="203"/>
      <c r="IP78" s="203"/>
      <c r="IQ78" s="203"/>
      <c r="IR78" s="203"/>
      <c r="IS78" s="203"/>
      <c r="IT78" s="203"/>
      <c r="IU78" s="203"/>
      <c r="IV78" s="203"/>
    </row>
    <row r="79" spans="1:256" s="199" customFormat="1" ht="12.75">
      <c r="A79" s="364"/>
      <c r="B79" s="366"/>
      <c r="C79" s="366"/>
      <c r="D79" s="65" t="s">
        <v>144</v>
      </c>
      <c r="E79" s="382"/>
      <c r="F79" s="197" t="s">
        <v>42</v>
      </c>
      <c r="G79" s="204" t="s">
        <v>43</v>
      </c>
      <c r="H79" s="212">
        <v>3</v>
      </c>
      <c r="I79" s="366"/>
      <c r="J79" s="366"/>
      <c r="K79" s="364"/>
      <c r="L79" s="364"/>
      <c r="M79" s="364"/>
      <c r="N79" s="376" t="s">
        <v>44</v>
      </c>
      <c r="O79" s="364" t="s">
        <v>41</v>
      </c>
      <c r="P79" s="364"/>
      <c r="Q79" s="205"/>
      <c r="R79" s="205"/>
      <c r="S79" s="206"/>
      <c r="T79" s="200"/>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3"/>
      <c r="BR79" s="203"/>
      <c r="BS79" s="203"/>
      <c r="BT79" s="203"/>
      <c r="BU79" s="203"/>
      <c r="BV79" s="203"/>
      <c r="BW79" s="203"/>
      <c r="BX79" s="203"/>
      <c r="BY79" s="203"/>
      <c r="BZ79" s="203"/>
      <c r="CA79" s="203"/>
      <c r="CB79" s="203"/>
      <c r="CC79" s="203"/>
      <c r="CD79" s="203"/>
      <c r="CE79" s="203"/>
      <c r="CF79" s="203"/>
      <c r="CG79" s="203"/>
      <c r="CH79" s="203"/>
      <c r="CI79" s="203"/>
      <c r="CJ79" s="203"/>
      <c r="CK79" s="203"/>
      <c r="CL79" s="203"/>
      <c r="CM79" s="203"/>
      <c r="CN79" s="203"/>
      <c r="CO79" s="203"/>
      <c r="CP79" s="203"/>
      <c r="CQ79" s="203"/>
      <c r="CR79" s="203"/>
      <c r="CS79" s="203"/>
      <c r="CT79" s="203"/>
      <c r="CU79" s="203"/>
      <c r="CV79" s="203"/>
      <c r="CW79" s="203"/>
      <c r="CX79" s="203"/>
      <c r="CY79" s="203"/>
      <c r="CZ79" s="203"/>
      <c r="DA79" s="203"/>
      <c r="DB79" s="203"/>
      <c r="DC79" s="203"/>
      <c r="DD79" s="203"/>
      <c r="DE79" s="203"/>
      <c r="DF79" s="203"/>
      <c r="DG79" s="203"/>
      <c r="DH79" s="203"/>
      <c r="DI79" s="203"/>
      <c r="DJ79" s="203"/>
      <c r="DK79" s="203"/>
      <c r="DL79" s="203"/>
      <c r="DM79" s="203"/>
      <c r="DN79" s="203"/>
      <c r="DO79" s="203"/>
      <c r="DP79" s="203"/>
      <c r="DQ79" s="203"/>
      <c r="DR79" s="203"/>
      <c r="DS79" s="203"/>
      <c r="DT79" s="203"/>
      <c r="DU79" s="203"/>
      <c r="DV79" s="203"/>
      <c r="DW79" s="203"/>
      <c r="DX79" s="203"/>
      <c r="DY79" s="203"/>
      <c r="DZ79" s="203"/>
      <c r="EA79" s="203"/>
      <c r="EB79" s="203"/>
      <c r="EC79" s="203"/>
      <c r="ED79" s="203"/>
      <c r="EE79" s="203"/>
      <c r="EF79" s="203"/>
      <c r="EG79" s="203"/>
      <c r="EH79" s="203"/>
      <c r="EI79" s="203"/>
      <c r="EJ79" s="203"/>
      <c r="EK79" s="203"/>
      <c r="EL79" s="203"/>
      <c r="EM79" s="203"/>
      <c r="EN79" s="203"/>
      <c r="EO79" s="203"/>
      <c r="EP79" s="203"/>
      <c r="EQ79" s="203"/>
      <c r="ER79" s="203"/>
      <c r="ES79" s="203"/>
      <c r="ET79" s="203"/>
      <c r="EU79" s="203"/>
      <c r="EV79" s="203"/>
      <c r="EW79" s="203"/>
      <c r="EX79" s="203"/>
      <c r="EY79" s="203"/>
      <c r="EZ79" s="203"/>
      <c r="FA79" s="203"/>
      <c r="FB79" s="203"/>
      <c r="FC79" s="203"/>
      <c r="FD79" s="203"/>
      <c r="FE79" s="203"/>
      <c r="FF79" s="203"/>
      <c r="FG79" s="203"/>
      <c r="FH79" s="203"/>
      <c r="FI79" s="203"/>
      <c r="FJ79" s="203"/>
      <c r="FK79" s="203"/>
      <c r="FL79" s="203"/>
      <c r="FM79" s="203"/>
      <c r="FN79" s="203"/>
      <c r="FO79" s="203"/>
      <c r="FP79" s="203"/>
      <c r="FQ79" s="203"/>
      <c r="FR79" s="203"/>
      <c r="FS79" s="203"/>
      <c r="FT79" s="203"/>
      <c r="FU79" s="203"/>
      <c r="FV79" s="203"/>
      <c r="FW79" s="203"/>
      <c r="FX79" s="203"/>
      <c r="FY79" s="203"/>
      <c r="FZ79" s="203"/>
      <c r="GA79" s="203"/>
      <c r="GB79" s="203"/>
      <c r="GC79" s="203"/>
      <c r="GD79" s="203"/>
      <c r="GE79" s="203"/>
      <c r="GF79" s="203"/>
      <c r="GG79" s="203"/>
      <c r="GH79" s="203"/>
      <c r="GI79" s="203"/>
      <c r="GJ79" s="203"/>
      <c r="GK79" s="203"/>
      <c r="GL79" s="203"/>
      <c r="GM79" s="203"/>
      <c r="GN79" s="203"/>
      <c r="GO79" s="203"/>
      <c r="GP79" s="203"/>
      <c r="GQ79" s="203"/>
      <c r="GR79" s="203"/>
      <c r="GS79" s="203"/>
      <c r="GT79" s="203"/>
      <c r="GU79" s="203"/>
      <c r="GV79" s="203"/>
      <c r="GW79" s="203"/>
      <c r="GX79" s="203"/>
      <c r="GY79" s="203"/>
      <c r="GZ79" s="203"/>
      <c r="HA79" s="203"/>
      <c r="HB79" s="203"/>
      <c r="HC79" s="203"/>
      <c r="HD79" s="203"/>
      <c r="HE79" s="203"/>
      <c r="HF79" s="203"/>
      <c r="HG79" s="203"/>
      <c r="HH79" s="203"/>
      <c r="HI79" s="203"/>
      <c r="HJ79" s="203"/>
      <c r="HK79" s="203"/>
      <c r="HL79" s="203"/>
      <c r="HM79" s="203"/>
      <c r="HN79" s="203"/>
      <c r="HO79" s="203"/>
      <c r="HP79" s="203"/>
      <c r="HQ79" s="203"/>
      <c r="HR79" s="203"/>
      <c r="HS79" s="203"/>
      <c r="HT79" s="203"/>
      <c r="HU79" s="203"/>
      <c r="HV79" s="203"/>
      <c r="HW79" s="203"/>
      <c r="HX79" s="203"/>
      <c r="HY79" s="203"/>
      <c r="HZ79" s="203"/>
      <c r="IA79" s="203"/>
      <c r="IB79" s="203"/>
      <c r="IC79" s="203"/>
      <c r="ID79" s="203"/>
      <c r="IE79" s="203"/>
      <c r="IF79" s="203"/>
      <c r="IG79" s="203"/>
      <c r="IH79" s="203"/>
      <c r="II79" s="203"/>
      <c r="IJ79" s="203"/>
      <c r="IK79" s="203"/>
      <c r="IL79" s="203"/>
      <c r="IM79" s="203"/>
      <c r="IN79" s="203"/>
      <c r="IO79" s="203"/>
      <c r="IP79" s="203"/>
      <c r="IQ79" s="203"/>
      <c r="IR79" s="203"/>
      <c r="IS79" s="203"/>
      <c r="IT79" s="203"/>
      <c r="IU79" s="203"/>
      <c r="IV79" s="203"/>
    </row>
    <row r="80" spans="1:256" s="199" customFormat="1" ht="24">
      <c r="A80" s="364"/>
      <c r="B80" s="366"/>
      <c r="C80" s="366"/>
      <c r="D80" s="65" t="s">
        <v>145</v>
      </c>
      <c r="E80" s="382"/>
      <c r="F80" s="197" t="s">
        <v>42</v>
      </c>
      <c r="G80" s="204" t="s">
        <v>43</v>
      </c>
      <c r="H80" s="212">
        <v>1</v>
      </c>
      <c r="I80" s="366"/>
      <c r="J80" s="366"/>
      <c r="K80" s="364"/>
      <c r="L80" s="364"/>
      <c r="M80" s="364"/>
      <c r="N80" s="376" t="s">
        <v>44</v>
      </c>
      <c r="O80" s="364" t="s">
        <v>41</v>
      </c>
      <c r="P80" s="364"/>
      <c r="Q80" s="205"/>
      <c r="R80" s="205"/>
      <c r="S80" s="206"/>
      <c r="T80" s="200"/>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3"/>
      <c r="BR80" s="203"/>
      <c r="BS80" s="203"/>
      <c r="BT80" s="203"/>
      <c r="BU80" s="203"/>
      <c r="BV80" s="203"/>
      <c r="BW80" s="203"/>
      <c r="BX80" s="203"/>
      <c r="BY80" s="203"/>
      <c r="BZ80" s="203"/>
      <c r="CA80" s="203"/>
      <c r="CB80" s="203"/>
      <c r="CC80" s="203"/>
      <c r="CD80" s="203"/>
      <c r="CE80" s="203"/>
      <c r="CF80" s="203"/>
      <c r="CG80" s="203"/>
      <c r="CH80" s="203"/>
      <c r="CI80" s="203"/>
      <c r="CJ80" s="203"/>
      <c r="CK80" s="203"/>
      <c r="CL80" s="203"/>
      <c r="CM80" s="203"/>
      <c r="CN80" s="203"/>
      <c r="CO80" s="203"/>
      <c r="CP80" s="203"/>
      <c r="CQ80" s="203"/>
      <c r="CR80" s="203"/>
      <c r="CS80" s="203"/>
      <c r="CT80" s="203"/>
      <c r="CU80" s="203"/>
      <c r="CV80" s="203"/>
      <c r="CW80" s="203"/>
      <c r="CX80" s="203"/>
      <c r="CY80" s="203"/>
      <c r="CZ80" s="203"/>
      <c r="DA80" s="203"/>
      <c r="DB80" s="203"/>
      <c r="DC80" s="203"/>
      <c r="DD80" s="203"/>
      <c r="DE80" s="203"/>
      <c r="DF80" s="203"/>
      <c r="DG80" s="203"/>
      <c r="DH80" s="203"/>
      <c r="DI80" s="203"/>
      <c r="DJ80" s="203"/>
      <c r="DK80" s="203"/>
      <c r="DL80" s="203"/>
      <c r="DM80" s="203"/>
      <c r="DN80" s="203"/>
      <c r="DO80" s="203"/>
      <c r="DP80" s="203"/>
      <c r="DQ80" s="203"/>
      <c r="DR80" s="203"/>
      <c r="DS80" s="203"/>
      <c r="DT80" s="203"/>
      <c r="DU80" s="203"/>
      <c r="DV80" s="203"/>
      <c r="DW80" s="203"/>
      <c r="DX80" s="203"/>
      <c r="DY80" s="203"/>
      <c r="DZ80" s="203"/>
      <c r="EA80" s="203"/>
      <c r="EB80" s="203"/>
      <c r="EC80" s="203"/>
      <c r="ED80" s="203"/>
      <c r="EE80" s="203"/>
      <c r="EF80" s="203"/>
      <c r="EG80" s="203"/>
      <c r="EH80" s="203"/>
      <c r="EI80" s="203"/>
      <c r="EJ80" s="203"/>
      <c r="EK80" s="203"/>
      <c r="EL80" s="203"/>
      <c r="EM80" s="203"/>
      <c r="EN80" s="203"/>
      <c r="EO80" s="203"/>
      <c r="EP80" s="203"/>
      <c r="EQ80" s="203"/>
      <c r="ER80" s="203"/>
      <c r="ES80" s="203"/>
      <c r="ET80" s="203"/>
      <c r="EU80" s="203"/>
      <c r="EV80" s="203"/>
      <c r="EW80" s="203"/>
      <c r="EX80" s="203"/>
      <c r="EY80" s="203"/>
      <c r="EZ80" s="203"/>
      <c r="FA80" s="203"/>
      <c r="FB80" s="203"/>
      <c r="FC80" s="203"/>
      <c r="FD80" s="203"/>
      <c r="FE80" s="203"/>
      <c r="FF80" s="203"/>
      <c r="FG80" s="203"/>
      <c r="FH80" s="203"/>
      <c r="FI80" s="203"/>
      <c r="FJ80" s="203"/>
      <c r="FK80" s="203"/>
      <c r="FL80" s="203"/>
      <c r="FM80" s="203"/>
      <c r="FN80" s="203"/>
      <c r="FO80" s="203"/>
      <c r="FP80" s="203"/>
      <c r="FQ80" s="203"/>
      <c r="FR80" s="203"/>
      <c r="FS80" s="203"/>
      <c r="FT80" s="203"/>
      <c r="FU80" s="203"/>
      <c r="FV80" s="203"/>
      <c r="FW80" s="203"/>
      <c r="FX80" s="203"/>
      <c r="FY80" s="203"/>
      <c r="FZ80" s="203"/>
      <c r="GA80" s="203"/>
      <c r="GB80" s="203"/>
      <c r="GC80" s="203"/>
      <c r="GD80" s="203"/>
      <c r="GE80" s="203"/>
      <c r="GF80" s="203"/>
      <c r="GG80" s="203"/>
      <c r="GH80" s="203"/>
      <c r="GI80" s="203"/>
      <c r="GJ80" s="203"/>
      <c r="GK80" s="203"/>
      <c r="GL80" s="203"/>
      <c r="GM80" s="203"/>
      <c r="GN80" s="203"/>
      <c r="GO80" s="203"/>
      <c r="GP80" s="203"/>
      <c r="GQ80" s="203"/>
      <c r="GR80" s="203"/>
      <c r="GS80" s="203"/>
      <c r="GT80" s="203"/>
      <c r="GU80" s="203"/>
      <c r="GV80" s="203"/>
      <c r="GW80" s="203"/>
      <c r="GX80" s="203"/>
      <c r="GY80" s="203"/>
      <c r="GZ80" s="203"/>
      <c r="HA80" s="203"/>
      <c r="HB80" s="203"/>
      <c r="HC80" s="203"/>
      <c r="HD80" s="203"/>
      <c r="HE80" s="203"/>
      <c r="HF80" s="203"/>
      <c r="HG80" s="203"/>
      <c r="HH80" s="203"/>
      <c r="HI80" s="203"/>
      <c r="HJ80" s="203"/>
      <c r="HK80" s="203"/>
      <c r="HL80" s="203"/>
      <c r="HM80" s="203"/>
      <c r="HN80" s="203"/>
      <c r="HO80" s="203"/>
      <c r="HP80" s="203"/>
      <c r="HQ80" s="203"/>
      <c r="HR80" s="203"/>
      <c r="HS80" s="203"/>
      <c r="HT80" s="203"/>
      <c r="HU80" s="203"/>
      <c r="HV80" s="203"/>
      <c r="HW80" s="203"/>
      <c r="HX80" s="203"/>
      <c r="HY80" s="203"/>
      <c r="HZ80" s="203"/>
      <c r="IA80" s="203"/>
      <c r="IB80" s="203"/>
      <c r="IC80" s="203"/>
      <c r="ID80" s="203"/>
      <c r="IE80" s="203"/>
      <c r="IF80" s="203"/>
      <c r="IG80" s="203"/>
      <c r="IH80" s="203"/>
      <c r="II80" s="203"/>
      <c r="IJ80" s="203"/>
      <c r="IK80" s="203"/>
      <c r="IL80" s="203"/>
      <c r="IM80" s="203"/>
      <c r="IN80" s="203"/>
      <c r="IO80" s="203"/>
      <c r="IP80" s="203"/>
      <c r="IQ80" s="203"/>
      <c r="IR80" s="203"/>
      <c r="IS80" s="203"/>
      <c r="IT80" s="203"/>
      <c r="IU80" s="203"/>
      <c r="IV80" s="203"/>
    </row>
    <row r="81" spans="1:256" s="199" customFormat="1" ht="12.75">
      <c r="A81" s="364"/>
      <c r="B81" s="366"/>
      <c r="C81" s="366"/>
      <c r="D81" s="65" t="s">
        <v>146</v>
      </c>
      <c r="E81" s="382"/>
      <c r="F81" s="197" t="s">
        <v>42</v>
      </c>
      <c r="G81" s="204" t="s">
        <v>43</v>
      </c>
      <c r="H81" s="213">
        <v>3</v>
      </c>
      <c r="I81" s="366"/>
      <c r="J81" s="366"/>
      <c r="K81" s="364"/>
      <c r="L81" s="364"/>
      <c r="M81" s="364"/>
      <c r="N81" s="376" t="s">
        <v>44</v>
      </c>
      <c r="O81" s="364" t="s">
        <v>41</v>
      </c>
      <c r="P81" s="364"/>
      <c r="Q81" s="205"/>
      <c r="R81" s="205"/>
      <c r="S81" s="206"/>
      <c r="T81" s="200"/>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3"/>
      <c r="BR81" s="203"/>
      <c r="BS81" s="203"/>
      <c r="BT81" s="203"/>
      <c r="BU81" s="203"/>
      <c r="BV81" s="203"/>
      <c r="BW81" s="203"/>
      <c r="BX81" s="203"/>
      <c r="BY81" s="203"/>
      <c r="BZ81" s="203"/>
      <c r="CA81" s="203"/>
      <c r="CB81" s="203"/>
      <c r="CC81" s="203"/>
      <c r="CD81" s="203"/>
      <c r="CE81" s="203"/>
      <c r="CF81" s="203"/>
      <c r="CG81" s="203"/>
      <c r="CH81" s="203"/>
      <c r="CI81" s="203"/>
      <c r="CJ81" s="203"/>
      <c r="CK81" s="203"/>
      <c r="CL81" s="203"/>
      <c r="CM81" s="203"/>
      <c r="CN81" s="203"/>
      <c r="CO81" s="203"/>
      <c r="CP81" s="203"/>
      <c r="CQ81" s="203"/>
      <c r="CR81" s="203"/>
      <c r="CS81" s="203"/>
      <c r="CT81" s="203"/>
      <c r="CU81" s="203"/>
      <c r="CV81" s="203"/>
      <c r="CW81" s="203"/>
      <c r="CX81" s="203"/>
      <c r="CY81" s="203"/>
      <c r="CZ81" s="203"/>
      <c r="DA81" s="203"/>
      <c r="DB81" s="203"/>
      <c r="DC81" s="203"/>
      <c r="DD81" s="203"/>
      <c r="DE81" s="203"/>
      <c r="DF81" s="203"/>
      <c r="DG81" s="203"/>
      <c r="DH81" s="203"/>
      <c r="DI81" s="203"/>
      <c r="DJ81" s="203"/>
      <c r="DK81" s="203"/>
      <c r="DL81" s="203"/>
      <c r="DM81" s="203"/>
      <c r="DN81" s="203"/>
      <c r="DO81" s="203"/>
      <c r="DP81" s="203"/>
      <c r="DQ81" s="203"/>
      <c r="DR81" s="203"/>
      <c r="DS81" s="203"/>
      <c r="DT81" s="203"/>
      <c r="DU81" s="203"/>
      <c r="DV81" s="203"/>
      <c r="DW81" s="203"/>
      <c r="DX81" s="203"/>
      <c r="DY81" s="203"/>
      <c r="DZ81" s="203"/>
      <c r="EA81" s="203"/>
      <c r="EB81" s="203"/>
      <c r="EC81" s="203"/>
      <c r="ED81" s="203"/>
      <c r="EE81" s="203"/>
      <c r="EF81" s="203"/>
      <c r="EG81" s="203"/>
      <c r="EH81" s="203"/>
      <c r="EI81" s="203"/>
      <c r="EJ81" s="203"/>
      <c r="EK81" s="203"/>
      <c r="EL81" s="203"/>
      <c r="EM81" s="203"/>
      <c r="EN81" s="203"/>
      <c r="EO81" s="203"/>
      <c r="EP81" s="203"/>
      <c r="EQ81" s="203"/>
      <c r="ER81" s="203"/>
      <c r="ES81" s="203"/>
      <c r="ET81" s="203"/>
      <c r="EU81" s="203"/>
      <c r="EV81" s="203"/>
      <c r="EW81" s="203"/>
      <c r="EX81" s="203"/>
      <c r="EY81" s="203"/>
      <c r="EZ81" s="203"/>
      <c r="FA81" s="203"/>
      <c r="FB81" s="203"/>
      <c r="FC81" s="203"/>
      <c r="FD81" s="203"/>
      <c r="FE81" s="203"/>
      <c r="FF81" s="203"/>
      <c r="FG81" s="203"/>
      <c r="FH81" s="203"/>
      <c r="FI81" s="203"/>
      <c r="FJ81" s="203"/>
      <c r="FK81" s="203"/>
      <c r="FL81" s="203"/>
      <c r="FM81" s="203"/>
      <c r="FN81" s="203"/>
      <c r="FO81" s="203"/>
      <c r="FP81" s="203"/>
      <c r="FQ81" s="203"/>
      <c r="FR81" s="203"/>
      <c r="FS81" s="203"/>
      <c r="FT81" s="203"/>
      <c r="FU81" s="203"/>
      <c r="FV81" s="203"/>
      <c r="FW81" s="203"/>
      <c r="FX81" s="203"/>
      <c r="FY81" s="203"/>
      <c r="FZ81" s="203"/>
      <c r="GA81" s="203"/>
      <c r="GB81" s="203"/>
      <c r="GC81" s="203"/>
      <c r="GD81" s="203"/>
      <c r="GE81" s="203"/>
      <c r="GF81" s="203"/>
      <c r="GG81" s="203"/>
      <c r="GH81" s="203"/>
      <c r="GI81" s="203"/>
      <c r="GJ81" s="203"/>
      <c r="GK81" s="203"/>
      <c r="GL81" s="203"/>
      <c r="GM81" s="203"/>
      <c r="GN81" s="203"/>
      <c r="GO81" s="203"/>
      <c r="GP81" s="203"/>
      <c r="GQ81" s="203"/>
      <c r="GR81" s="203"/>
      <c r="GS81" s="203"/>
      <c r="GT81" s="203"/>
      <c r="GU81" s="203"/>
      <c r="GV81" s="203"/>
      <c r="GW81" s="203"/>
      <c r="GX81" s="203"/>
      <c r="GY81" s="203"/>
      <c r="GZ81" s="203"/>
      <c r="HA81" s="203"/>
      <c r="HB81" s="203"/>
      <c r="HC81" s="203"/>
      <c r="HD81" s="203"/>
      <c r="HE81" s="203"/>
      <c r="HF81" s="203"/>
      <c r="HG81" s="203"/>
      <c r="HH81" s="203"/>
      <c r="HI81" s="203"/>
      <c r="HJ81" s="203"/>
      <c r="HK81" s="203"/>
      <c r="HL81" s="203"/>
      <c r="HM81" s="203"/>
      <c r="HN81" s="203"/>
      <c r="HO81" s="203"/>
      <c r="HP81" s="203"/>
      <c r="HQ81" s="203"/>
      <c r="HR81" s="203"/>
      <c r="HS81" s="203"/>
      <c r="HT81" s="203"/>
      <c r="HU81" s="203"/>
      <c r="HV81" s="203"/>
      <c r="HW81" s="203"/>
      <c r="HX81" s="203"/>
      <c r="HY81" s="203"/>
      <c r="HZ81" s="203"/>
      <c r="IA81" s="203"/>
      <c r="IB81" s="203"/>
      <c r="IC81" s="203"/>
      <c r="ID81" s="203"/>
      <c r="IE81" s="203"/>
      <c r="IF81" s="203"/>
      <c r="IG81" s="203"/>
      <c r="IH81" s="203"/>
      <c r="II81" s="203"/>
      <c r="IJ81" s="203"/>
      <c r="IK81" s="203"/>
      <c r="IL81" s="203"/>
      <c r="IM81" s="203"/>
      <c r="IN81" s="203"/>
      <c r="IO81" s="203"/>
      <c r="IP81" s="203"/>
      <c r="IQ81" s="203"/>
      <c r="IR81" s="203"/>
      <c r="IS81" s="203"/>
      <c r="IT81" s="203"/>
      <c r="IU81" s="203"/>
      <c r="IV81" s="203"/>
    </row>
    <row r="82" spans="1:256" s="199" customFormat="1" ht="12.75">
      <c r="A82" s="365"/>
      <c r="B82" s="367"/>
      <c r="C82" s="367"/>
      <c r="D82" s="65" t="s">
        <v>236</v>
      </c>
      <c r="E82" s="380"/>
      <c r="F82" s="197" t="s">
        <v>42</v>
      </c>
      <c r="G82" s="204" t="s">
        <v>43</v>
      </c>
      <c r="H82" s="214">
        <v>1</v>
      </c>
      <c r="I82" s="367"/>
      <c r="J82" s="367"/>
      <c r="K82" s="365"/>
      <c r="L82" s="365"/>
      <c r="M82" s="365"/>
      <c r="N82" s="377" t="s">
        <v>44</v>
      </c>
      <c r="O82" s="365" t="s">
        <v>41</v>
      </c>
      <c r="P82" s="365"/>
      <c r="Q82" s="205"/>
      <c r="R82" s="205"/>
      <c r="S82" s="206"/>
      <c r="T82" s="200"/>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03"/>
      <c r="BX82" s="203"/>
      <c r="BY82" s="203"/>
      <c r="BZ82" s="203"/>
      <c r="CA82" s="203"/>
      <c r="CB82" s="203"/>
      <c r="CC82" s="203"/>
      <c r="CD82" s="203"/>
      <c r="CE82" s="203"/>
      <c r="CF82" s="203"/>
      <c r="CG82" s="203"/>
      <c r="CH82" s="203"/>
      <c r="CI82" s="203"/>
      <c r="CJ82" s="203"/>
      <c r="CK82" s="203"/>
      <c r="CL82" s="203"/>
      <c r="CM82" s="203"/>
      <c r="CN82" s="203"/>
      <c r="CO82" s="203"/>
      <c r="CP82" s="203"/>
      <c r="CQ82" s="203"/>
      <c r="CR82" s="203"/>
      <c r="CS82" s="203"/>
      <c r="CT82" s="203"/>
      <c r="CU82" s="203"/>
      <c r="CV82" s="203"/>
      <c r="CW82" s="203"/>
      <c r="CX82" s="203"/>
      <c r="CY82" s="203"/>
      <c r="CZ82" s="203"/>
      <c r="DA82" s="203"/>
      <c r="DB82" s="203"/>
      <c r="DC82" s="203"/>
      <c r="DD82" s="203"/>
      <c r="DE82" s="203"/>
      <c r="DF82" s="203"/>
      <c r="DG82" s="203"/>
      <c r="DH82" s="203"/>
      <c r="DI82" s="203"/>
      <c r="DJ82" s="203"/>
      <c r="DK82" s="203"/>
      <c r="DL82" s="203"/>
      <c r="DM82" s="203"/>
      <c r="DN82" s="203"/>
      <c r="DO82" s="203"/>
      <c r="DP82" s="203"/>
      <c r="DQ82" s="203"/>
      <c r="DR82" s="203"/>
      <c r="DS82" s="203"/>
      <c r="DT82" s="203"/>
      <c r="DU82" s="203"/>
      <c r="DV82" s="203"/>
      <c r="DW82" s="203"/>
      <c r="DX82" s="203"/>
      <c r="DY82" s="203"/>
      <c r="DZ82" s="203"/>
      <c r="EA82" s="203"/>
      <c r="EB82" s="203"/>
      <c r="EC82" s="203"/>
      <c r="ED82" s="203"/>
      <c r="EE82" s="203"/>
      <c r="EF82" s="203"/>
      <c r="EG82" s="203"/>
      <c r="EH82" s="203"/>
      <c r="EI82" s="203"/>
      <c r="EJ82" s="203"/>
      <c r="EK82" s="203"/>
      <c r="EL82" s="203"/>
      <c r="EM82" s="203"/>
      <c r="EN82" s="203"/>
      <c r="EO82" s="203"/>
      <c r="EP82" s="203"/>
      <c r="EQ82" s="203"/>
      <c r="ER82" s="203"/>
      <c r="ES82" s="203"/>
      <c r="ET82" s="203"/>
      <c r="EU82" s="203"/>
      <c r="EV82" s="203"/>
      <c r="EW82" s="203"/>
      <c r="EX82" s="203"/>
      <c r="EY82" s="203"/>
      <c r="EZ82" s="203"/>
      <c r="FA82" s="203"/>
      <c r="FB82" s="203"/>
      <c r="FC82" s="203"/>
      <c r="FD82" s="203"/>
      <c r="FE82" s="203"/>
      <c r="FF82" s="203"/>
      <c r="FG82" s="203"/>
      <c r="FH82" s="203"/>
      <c r="FI82" s="203"/>
      <c r="FJ82" s="203"/>
      <c r="FK82" s="203"/>
      <c r="FL82" s="203"/>
      <c r="FM82" s="203"/>
      <c r="FN82" s="203"/>
      <c r="FO82" s="203"/>
      <c r="FP82" s="203"/>
      <c r="FQ82" s="203"/>
      <c r="FR82" s="203"/>
      <c r="FS82" s="203"/>
      <c r="FT82" s="203"/>
      <c r="FU82" s="203"/>
      <c r="FV82" s="203"/>
      <c r="FW82" s="203"/>
      <c r="FX82" s="203"/>
      <c r="FY82" s="203"/>
      <c r="FZ82" s="203"/>
      <c r="GA82" s="203"/>
      <c r="GB82" s="203"/>
      <c r="GC82" s="203"/>
      <c r="GD82" s="203"/>
      <c r="GE82" s="203"/>
      <c r="GF82" s="203"/>
      <c r="GG82" s="203"/>
      <c r="GH82" s="203"/>
      <c r="GI82" s="203"/>
      <c r="GJ82" s="203"/>
      <c r="GK82" s="203"/>
      <c r="GL82" s="203"/>
      <c r="GM82" s="203"/>
      <c r="GN82" s="203"/>
      <c r="GO82" s="203"/>
      <c r="GP82" s="203"/>
      <c r="GQ82" s="203"/>
      <c r="GR82" s="203"/>
      <c r="GS82" s="203"/>
      <c r="GT82" s="203"/>
      <c r="GU82" s="203"/>
      <c r="GV82" s="203"/>
      <c r="GW82" s="203"/>
      <c r="GX82" s="203"/>
      <c r="GY82" s="203"/>
      <c r="GZ82" s="203"/>
      <c r="HA82" s="203"/>
      <c r="HB82" s="203"/>
      <c r="HC82" s="203"/>
      <c r="HD82" s="203"/>
      <c r="HE82" s="203"/>
      <c r="HF82" s="203"/>
      <c r="HG82" s="203"/>
      <c r="HH82" s="203"/>
      <c r="HI82" s="203"/>
      <c r="HJ82" s="203"/>
      <c r="HK82" s="203"/>
      <c r="HL82" s="203"/>
      <c r="HM82" s="203"/>
      <c r="HN82" s="203"/>
      <c r="HO82" s="203"/>
      <c r="HP82" s="203"/>
      <c r="HQ82" s="203"/>
      <c r="HR82" s="203"/>
      <c r="HS82" s="203"/>
      <c r="HT82" s="203"/>
      <c r="HU82" s="203"/>
      <c r="HV82" s="203"/>
      <c r="HW82" s="203"/>
      <c r="HX82" s="203"/>
      <c r="HY82" s="203"/>
      <c r="HZ82" s="203"/>
      <c r="IA82" s="203"/>
      <c r="IB82" s="203"/>
      <c r="IC82" s="203"/>
      <c r="ID82" s="203"/>
      <c r="IE82" s="203"/>
      <c r="IF82" s="203"/>
      <c r="IG82" s="203"/>
      <c r="IH82" s="203"/>
      <c r="II82" s="203"/>
      <c r="IJ82" s="203"/>
      <c r="IK82" s="203"/>
      <c r="IL82" s="203"/>
      <c r="IM82" s="203"/>
      <c r="IN82" s="203"/>
      <c r="IO82" s="203"/>
      <c r="IP82" s="203"/>
      <c r="IQ82" s="203"/>
      <c r="IR82" s="203"/>
      <c r="IS82" s="203"/>
      <c r="IT82" s="203"/>
      <c r="IU82" s="203"/>
      <c r="IV82" s="203"/>
    </row>
    <row r="83" spans="1:256" s="199" customFormat="1" ht="96">
      <c r="A83" s="386">
        <v>15</v>
      </c>
      <c r="B83" s="378" t="s">
        <v>103</v>
      </c>
      <c r="C83" s="378" t="s">
        <v>104</v>
      </c>
      <c r="D83" s="65" t="s">
        <v>149</v>
      </c>
      <c r="E83" s="379" t="s">
        <v>244</v>
      </c>
      <c r="F83" s="62" t="s">
        <v>96</v>
      </c>
      <c r="G83" s="62" t="s">
        <v>68</v>
      </c>
      <c r="H83" s="131" t="s">
        <v>242</v>
      </c>
      <c r="I83" s="378" t="s">
        <v>16</v>
      </c>
      <c r="J83" s="378" t="s">
        <v>39</v>
      </c>
      <c r="K83" s="435">
        <v>415.67827</v>
      </c>
      <c r="L83" s="374" t="s">
        <v>464</v>
      </c>
      <c r="M83" s="374" t="s">
        <v>150</v>
      </c>
      <c r="N83" s="375" t="s">
        <v>44</v>
      </c>
      <c r="O83" s="386" t="s">
        <v>41</v>
      </c>
      <c r="P83" s="374" t="s">
        <v>219</v>
      </c>
      <c r="Q83" s="205"/>
      <c r="R83" s="205"/>
      <c r="S83" s="206"/>
      <c r="T83" s="200"/>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c r="CE83" s="203"/>
      <c r="CF83" s="203"/>
      <c r="CG83" s="203"/>
      <c r="CH83" s="203"/>
      <c r="CI83" s="203"/>
      <c r="CJ83" s="203"/>
      <c r="CK83" s="203"/>
      <c r="CL83" s="203"/>
      <c r="CM83" s="203"/>
      <c r="CN83" s="203"/>
      <c r="CO83" s="203"/>
      <c r="CP83" s="203"/>
      <c r="CQ83" s="203"/>
      <c r="CR83" s="203"/>
      <c r="CS83" s="203"/>
      <c r="CT83" s="203"/>
      <c r="CU83" s="203"/>
      <c r="CV83" s="203"/>
      <c r="CW83" s="203"/>
      <c r="CX83" s="203"/>
      <c r="CY83" s="203"/>
      <c r="CZ83" s="203"/>
      <c r="DA83" s="203"/>
      <c r="DB83" s="203"/>
      <c r="DC83" s="203"/>
      <c r="DD83" s="203"/>
      <c r="DE83" s="203"/>
      <c r="DF83" s="203"/>
      <c r="DG83" s="203"/>
      <c r="DH83" s="203"/>
      <c r="DI83" s="203"/>
      <c r="DJ83" s="203"/>
      <c r="DK83" s="203"/>
      <c r="DL83" s="203"/>
      <c r="DM83" s="203"/>
      <c r="DN83" s="203"/>
      <c r="DO83" s="203"/>
      <c r="DP83" s="203"/>
      <c r="DQ83" s="203"/>
      <c r="DR83" s="203"/>
      <c r="DS83" s="203"/>
      <c r="DT83" s="203"/>
      <c r="DU83" s="203"/>
      <c r="DV83" s="203"/>
      <c r="DW83" s="203"/>
      <c r="DX83" s="203"/>
      <c r="DY83" s="203"/>
      <c r="DZ83" s="203"/>
      <c r="EA83" s="203"/>
      <c r="EB83" s="203"/>
      <c r="EC83" s="203"/>
      <c r="ED83" s="203"/>
      <c r="EE83" s="203"/>
      <c r="EF83" s="203"/>
      <c r="EG83" s="203"/>
      <c r="EH83" s="203"/>
      <c r="EI83" s="203"/>
      <c r="EJ83" s="203"/>
      <c r="EK83" s="203"/>
      <c r="EL83" s="203"/>
      <c r="EM83" s="203"/>
      <c r="EN83" s="203"/>
      <c r="EO83" s="203"/>
      <c r="EP83" s="203"/>
      <c r="EQ83" s="203"/>
      <c r="ER83" s="203"/>
      <c r="ES83" s="203"/>
      <c r="ET83" s="203"/>
      <c r="EU83" s="203"/>
      <c r="EV83" s="203"/>
      <c r="EW83" s="203"/>
      <c r="EX83" s="203"/>
      <c r="EY83" s="203"/>
      <c r="EZ83" s="203"/>
      <c r="FA83" s="203"/>
      <c r="FB83" s="203"/>
      <c r="FC83" s="203"/>
      <c r="FD83" s="203"/>
      <c r="FE83" s="203"/>
      <c r="FF83" s="203"/>
      <c r="FG83" s="203"/>
      <c r="FH83" s="203"/>
      <c r="FI83" s="203"/>
      <c r="FJ83" s="203"/>
      <c r="FK83" s="203"/>
      <c r="FL83" s="203"/>
      <c r="FM83" s="203"/>
      <c r="FN83" s="203"/>
      <c r="FO83" s="203"/>
      <c r="FP83" s="203"/>
      <c r="FQ83" s="203"/>
      <c r="FR83" s="203"/>
      <c r="FS83" s="203"/>
      <c r="FT83" s="203"/>
      <c r="FU83" s="203"/>
      <c r="FV83" s="203"/>
      <c r="FW83" s="203"/>
      <c r="FX83" s="203"/>
      <c r="FY83" s="203"/>
      <c r="FZ83" s="203"/>
      <c r="GA83" s="203"/>
      <c r="GB83" s="203"/>
      <c r="GC83" s="203"/>
      <c r="GD83" s="203"/>
      <c r="GE83" s="203"/>
      <c r="GF83" s="203"/>
      <c r="GG83" s="203"/>
      <c r="GH83" s="203"/>
      <c r="GI83" s="203"/>
      <c r="GJ83" s="203"/>
      <c r="GK83" s="203"/>
      <c r="GL83" s="203"/>
      <c r="GM83" s="203"/>
      <c r="GN83" s="203"/>
      <c r="GO83" s="203"/>
      <c r="GP83" s="203"/>
      <c r="GQ83" s="203"/>
      <c r="GR83" s="203"/>
      <c r="GS83" s="203"/>
      <c r="GT83" s="203"/>
      <c r="GU83" s="203"/>
      <c r="GV83" s="203"/>
      <c r="GW83" s="203"/>
      <c r="GX83" s="203"/>
      <c r="GY83" s="203"/>
      <c r="GZ83" s="203"/>
      <c r="HA83" s="203"/>
      <c r="HB83" s="203"/>
      <c r="HC83" s="203"/>
      <c r="HD83" s="203"/>
      <c r="HE83" s="203"/>
      <c r="HF83" s="203"/>
      <c r="HG83" s="203"/>
      <c r="HH83" s="203"/>
      <c r="HI83" s="203"/>
      <c r="HJ83" s="203"/>
      <c r="HK83" s="203"/>
      <c r="HL83" s="203"/>
      <c r="HM83" s="203"/>
      <c r="HN83" s="203"/>
      <c r="HO83" s="203"/>
      <c r="HP83" s="203"/>
      <c r="HQ83" s="203"/>
      <c r="HR83" s="203"/>
      <c r="HS83" s="203"/>
      <c r="HT83" s="203"/>
      <c r="HU83" s="203"/>
      <c r="HV83" s="203"/>
      <c r="HW83" s="203"/>
      <c r="HX83" s="203"/>
      <c r="HY83" s="203"/>
      <c r="HZ83" s="203"/>
      <c r="IA83" s="203"/>
      <c r="IB83" s="203"/>
      <c r="IC83" s="203"/>
      <c r="ID83" s="203"/>
      <c r="IE83" s="203"/>
      <c r="IF83" s="203"/>
      <c r="IG83" s="203"/>
      <c r="IH83" s="203"/>
      <c r="II83" s="203"/>
      <c r="IJ83" s="203"/>
      <c r="IK83" s="203"/>
      <c r="IL83" s="203"/>
      <c r="IM83" s="203"/>
      <c r="IN83" s="203"/>
      <c r="IO83" s="203"/>
      <c r="IP83" s="203"/>
      <c r="IQ83" s="203"/>
      <c r="IR83" s="203"/>
      <c r="IS83" s="203"/>
      <c r="IT83" s="203"/>
      <c r="IU83" s="203"/>
      <c r="IV83" s="203"/>
    </row>
    <row r="84" spans="1:256" s="199" customFormat="1" ht="96">
      <c r="A84" s="441"/>
      <c r="B84" s="367"/>
      <c r="C84" s="367"/>
      <c r="D84" s="65" t="s">
        <v>139</v>
      </c>
      <c r="E84" s="380"/>
      <c r="F84" s="62" t="s">
        <v>96</v>
      </c>
      <c r="G84" s="62" t="s">
        <v>68</v>
      </c>
      <c r="H84" s="131" t="s">
        <v>243</v>
      </c>
      <c r="I84" s="367"/>
      <c r="J84" s="367"/>
      <c r="K84" s="365"/>
      <c r="L84" s="365"/>
      <c r="M84" s="365"/>
      <c r="N84" s="377"/>
      <c r="O84" s="441"/>
      <c r="P84" s="365"/>
      <c r="Q84" s="205"/>
      <c r="R84" s="205"/>
      <c r="S84" s="206"/>
      <c r="T84" s="200"/>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03"/>
      <c r="BX84" s="203"/>
      <c r="BY84" s="203"/>
      <c r="BZ84" s="203"/>
      <c r="CA84" s="203"/>
      <c r="CB84" s="203"/>
      <c r="CC84" s="203"/>
      <c r="CD84" s="203"/>
      <c r="CE84" s="203"/>
      <c r="CF84" s="203"/>
      <c r="CG84" s="203"/>
      <c r="CH84" s="203"/>
      <c r="CI84" s="203"/>
      <c r="CJ84" s="203"/>
      <c r="CK84" s="203"/>
      <c r="CL84" s="203"/>
      <c r="CM84" s="203"/>
      <c r="CN84" s="203"/>
      <c r="CO84" s="203"/>
      <c r="CP84" s="203"/>
      <c r="CQ84" s="203"/>
      <c r="CR84" s="203"/>
      <c r="CS84" s="203"/>
      <c r="CT84" s="203"/>
      <c r="CU84" s="203"/>
      <c r="CV84" s="203"/>
      <c r="CW84" s="203"/>
      <c r="CX84" s="203"/>
      <c r="CY84" s="203"/>
      <c r="CZ84" s="203"/>
      <c r="DA84" s="203"/>
      <c r="DB84" s="203"/>
      <c r="DC84" s="203"/>
      <c r="DD84" s="203"/>
      <c r="DE84" s="203"/>
      <c r="DF84" s="203"/>
      <c r="DG84" s="203"/>
      <c r="DH84" s="203"/>
      <c r="DI84" s="203"/>
      <c r="DJ84" s="203"/>
      <c r="DK84" s="203"/>
      <c r="DL84" s="203"/>
      <c r="DM84" s="203"/>
      <c r="DN84" s="203"/>
      <c r="DO84" s="203"/>
      <c r="DP84" s="203"/>
      <c r="DQ84" s="203"/>
      <c r="DR84" s="203"/>
      <c r="DS84" s="203"/>
      <c r="DT84" s="203"/>
      <c r="DU84" s="203"/>
      <c r="DV84" s="203"/>
      <c r="DW84" s="203"/>
      <c r="DX84" s="203"/>
      <c r="DY84" s="203"/>
      <c r="DZ84" s="203"/>
      <c r="EA84" s="203"/>
      <c r="EB84" s="203"/>
      <c r="EC84" s="203"/>
      <c r="ED84" s="203"/>
      <c r="EE84" s="203"/>
      <c r="EF84" s="203"/>
      <c r="EG84" s="203"/>
      <c r="EH84" s="203"/>
      <c r="EI84" s="203"/>
      <c r="EJ84" s="203"/>
      <c r="EK84" s="203"/>
      <c r="EL84" s="203"/>
      <c r="EM84" s="203"/>
      <c r="EN84" s="203"/>
      <c r="EO84" s="203"/>
      <c r="EP84" s="203"/>
      <c r="EQ84" s="203"/>
      <c r="ER84" s="203"/>
      <c r="ES84" s="203"/>
      <c r="ET84" s="203"/>
      <c r="EU84" s="203"/>
      <c r="EV84" s="203"/>
      <c r="EW84" s="203"/>
      <c r="EX84" s="203"/>
      <c r="EY84" s="203"/>
      <c r="EZ84" s="203"/>
      <c r="FA84" s="203"/>
      <c r="FB84" s="203"/>
      <c r="FC84" s="203"/>
      <c r="FD84" s="203"/>
      <c r="FE84" s="203"/>
      <c r="FF84" s="203"/>
      <c r="FG84" s="203"/>
      <c r="FH84" s="203"/>
      <c r="FI84" s="203"/>
      <c r="FJ84" s="203"/>
      <c r="FK84" s="203"/>
      <c r="FL84" s="203"/>
      <c r="FM84" s="203"/>
      <c r="FN84" s="203"/>
      <c r="FO84" s="203"/>
      <c r="FP84" s="203"/>
      <c r="FQ84" s="203"/>
      <c r="FR84" s="203"/>
      <c r="FS84" s="203"/>
      <c r="FT84" s="203"/>
      <c r="FU84" s="203"/>
      <c r="FV84" s="203"/>
      <c r="FW84" s="203"/>
      <c r="FX84" s="203"/>
      <c r="FY84" s="203"/>
      <c r="FZ84" s="203"/>
      <c r="GA84" s="203"/>
      <c r="GB84" s="203"/>
      <c r="GC84" s="203"/>
      <c r="GD84" s="203"/>
      <c r="GE84" s="203"/>
      <c r="GF84" s="203"/>
      <c r="GG84" s="203"/>
      <c r="GH84" s="203"/>
      <c r="GI84" s="203"/>
      <c r="GJ84" s="203"/>
      <c r="GK84" s="203"/>
      <c r="GL84" s="203"/>
      <c r="GM84" s="203"/>
      <c r="GN84" s="203"/>
      <c r="GO84" s="203"/>
      <c r="GP84" s="203"/>
      <c r="GQ84" s="203"/>
      <c r="GR84" s="203"/>
      <c r="GS84" s="203"/>
      <c r="GT84" s="203"/>
      <c r="GU84" s="203"/>
      <c r="GV84" s="203"/>
      <c r="GW84" s="203"/>
      <c r="GX84" s="203"/>
      <c r="GY84" s="203"/>
      <c r="GZ84" s="203"/>
      <c r="HA84" s="203"/>
      <c r="HB84" s="203"/>
      <c r="HC84" s="203"/>
      <c r="HD84" s="203"/>
      <c r="HE84" s="203"/>
      <c r="HF84" s="203"/>
      <c r="HG84" s="203"/>
      <c r="HH84" s="203"/>
      <c r="HI84" s="203"/>
      <c r="HJ84" s="203"/>
      <c r="HK84" s="203"/>
      <c r="HL84" s="203"/>
      <c r="HM84" s="203"/>
      <c r="HN84" s="203"/>
      <c r="HO84" s="203"/>
      <c r="HP84" s="203"/>
      <c r="HQ84" s="203"/>
      <c r="HR84" s="203"/>
      <c r="HS84" s="203"/>
      <c r="HT84" s="203"/>
      <c r="HU84" s="203"/>
      <c r="HV84" s="203"/>
      <c r="HW84" s="203"/>
      <c r="HX84" s="203"/>
      <c r="HY84" s="203"/>
      <c r="HZ84" s="203"/>
      <c r="IA84" s="203"/>
      <c r="IB84" s="203"/>
      <c r="IC84" s="203"/>
      <c r="ID84" s="203"/>
      <c r="IE84" s="203"/>
      <c r="IF84" s="203"/>
      <c r="IG84" s="203"/>
      <c r="IH84" s="203"/>
      <c r="II84" s="203"/>
      <c r="IJ84" s="203"/>
      <c r="IK84" s="203"/>
      <c r="IL84" s="203"/>
      <c r="IM84" s="203"/>
      <c r="IN84" s="203"/>
      <c r="IO84" s="203"/>
      <c r="IP84" s="203"/>
      <c r="IQ84" s="203"/>
      <c r="IR84" s="203"/>
      <c r="IS84" s="203"/>
      <c r="IT84" s="203"/>
      <c r="IU84" s="203"/>
      <c r="IV84" s="203"/>
    </row>
    <row r="85" spans="1:256" s="199" customFormat="1" ht="100.5" customHeight="1">
      <c r="A85" s="374">
        <v>16</v>
      </c>
      <c r="B85" s="378" t="s">
        <v>89</v>
      </c>
      <c r="C85" s="378" t="s">
        <v>93</v>
      </c>
      <c r="D85" s="65" t="s">
        <v>141</v>
      </c>
      <c r="E85" s="379" t="s">
        <v>246</v>
      </c>
      <c r="F85" s="197" t="s">
        <v>42</v>
      </c>
      <c r="G85" s="204" t="s">
        <v>43</v>
      </c>
      <c r="H85" s="131" t="s">
        <v>37</v>
      </c>
      <c r="I85" s="378" t="s">
        <v>112</v>
      </c>
      <c r="J85" s="378" t="s">
        <v>39</v>
      </c>
      <c r="K85" s="435">
        <v>110.8</v>
      </c>
      <c r="L85" s="374" t="s">
        <v>464</v>
      </c>
      <c r="M85" s="374" t="s">
        <v>116</v>
      </c>
      <c r="N85" s="375" t="s">
        <v>44</v>
      </c>
      <c r="O85" s="374" t="s">
        <v>41</v>
      </c>
      <c r="P85" s="374" t="s">
        <v>247</v>
      </c>
      <c r="Q85" s="205"/>
      <c r="R85" s="205"/>
      <c r="S85" s="206"/>
      <c r="T85" s="200"/>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03"/>
      <c r="CC85" s="203"/>
      <c r="CD85" s="203"/>
      <c r="CE85" s="203"/>
      <c r="CF85" s="203"/>
      <c r="CG85" s="203"/>
      <c r="CH85" s="203"/>
      <c r="CI85" s="203"/>
      <c r="CJ85" s="203"/>
      <c r="CK85" s="203"/>
      <c r="CL85" s="203"/>
      <c r="CM85" s="203"/>
      <c r="CN85" s="203"/>
      <c r="CO85" s="203"/>
      <c r="CP85" s="203"/>
      <c r="CQ85" s="203"/>
      <c r="CR85" s="203"/>
      <c r="CS85" s="203"/>
      <c r="CT85" s="203"/>
      <c r="CU85" s="203"/>
      <c r="CV85" s="203"/>
      <c r="CW85" s="203"/>
      <c r="CX85" s="203"/>
      <c r="CY85" s="203"/>
      <c r="CZ85" s="203"/>
      <c r="DA85" s="203"/>
      <c r="DB85" s="203"/>
      <c r="DC85" s="203"/>
      <c r="DD85" s="203"/>
      <c r="DE85" s="203"/>
      <c r="DF85" s="203"/>
      <c r="DG85" s="203"/>
      <c r="DH85" s="203"/>
      <c r="DI85" s="203"/>
      <c r="DJ85" s="203"/>
      <c r="DK85" s="203"/>
      <c r="DL85" s="203"/>
      <c r="DM85" s="203"/>
      <c r="DN85" s="203"/>
      <c r="DO85" s="203"/>
      <c r="DP85" s="203"/>
      <c r="DQ85" s="203"/>
      <c r="DR85" s="203"/>
      <c r="DS85" s="203"/>
      <c r="DT85" s="203"/>
      <c r="DU85" s="203"/>
      <c r="DV85" s="203"/>
      <c r="DW85" s="203"/>
      <c r="DX85" s="203"/>
      <c r="DY85" s="203"/>
      <c r="DZ85" s="203"/>
      <c r="EA85" s="203"/>
      <c r="EB85" s="203"/>
      <c r="EC85" s="203"/>
      <c r="ED85" s="203"/>
      <c r="EE85" s="203"/>
      <c r="EF85" s="203"/>
      <c r="EG85" s="203"/>
      <c r="EH85" s="203"/>
      <c r="EI85" s="203"/>
      <c r="EJ85" s="203"/>
      <c r="EK85" s="203"/>
      <c r="EL85" s="203"/>
      <c r="EM85" s="203"/>
      <c r="EN85" s="203"/>
      <c r="EO85" s="203"/>
      <c r="EP85" s="203"/>
      <c r="EQ85" s="203"/>
      <c r="ER85" s="203"/>
      <c r="ES85" s="203"/>
      <c r="ET85" s="203"/>
      <c r="EU85" s="203"/>
      <c r="EV85" s="203"/>
      <c r="EW85" s="203"/>
      <c r="EX85" s="203"/>
      <c r="EY85" s="203"/>
      <c r="EZ85" s="203"/>
      <c r="FA85" s="203"/>
      <c r="FB85" s="203"/>
      <c r="FC85" s="203"/>
      <c r="FD85" s="203"/>
      <c r="FE85" s="203"/>
      <c r="FF85" s="203"/>
      <c r="FG85" s="203"/>
      <c r="FH85" s="203"/>
      <c r="FI85" s="203"/>
      <c r="FJ85" s="203"/>
      <c r="FK85" s="203"/>
      <c r="FL85" s="203"/>
      <c r="FM85" s="203"/>
      <c r="FN85" s="203"/>
      <c r="FO85" s="203"/>
      <c r="FP85" s="203"/>
      <c r="FQ85" s="203"/>
      <c r="FR85" s="203"/>
      <c r="FS85" s="203"/>
      <c r="FT85" s="203"/>
      <c r="FU85" s="203"/>
      <c r="FV85" s="203"/>
      <c r="FW85" s="203"/>
      <c r="FX85" s="203"/>
      <c r="FY85" s="203"/>
      <c r="FZ85" s="203"/>
      <c r="GA85" s="203"/>
      <c r="GB85" s="203"/>
      <c r="GC85" s="203"/>
      <c r="GD85" s="203"/>
      <c r="GE85" s="203"/>
      <c r="GF85" s="203"/>
      <c r="GG85" s="203"/>
      <c r="GH85" s="203"/>
      <c r="GI85" s="203"/>
      <c r="GJ85" s="203"/>
      <c r="GK85" s="203"/>
      <c r="GL85" s="203"/>
      <c r="GM85" s="203"/>
      <c r="GN85" s="203"/>
      <c r="GO85" s="203"/>
      <c r="GP85" s="203"/>
      <c r="GQ85" s="203"/>
      <c r="GR85" s="203"/>
      <c r="GS85" s="203"/>
      <c r="GT85" s="203"/>
      <c r="GU85" s="203"/>
      <c r="GV85" s="203"/>
      <c r="GW85" s="203"/>
      <c r="GX85" s="203"/>
      <c r="GY85" s="203"/>
      <c r="GZ85" s="203"/>
      <c r="HA85" s="203"/>
      <c r="HB85" s="203"/>
      <c r="HC85" s="203"/>
      <c r="HD85" s="203"/>
      <c r="HE85" s="203"/>
      <c r="HF85" s="203"/>
      <c r="HG85" s="203"/>
      <c r="HH85" s="203"/>
      <c r="HI85" s="203"/>
      <c r="HJ85" s="203"/>
      <c r="HK85" s="203"/>
      <c r="HL85" s="203"/>
      <c r="HM85" s="203"/>
      <c r="HN85" s="203"/>
      <c r="HO85" s="203"/>
      <c r="HP85" s="203"/>
      <c r="HQ85" s="203"/>
      <c r="HR85" s="203"/>
      <c r="HS85" s="203"/>
      <c r="HT85" s="203"/>
      <c r="HU85" s="203"/>
      <c r="HV85" s="203"/>
      <c r="HW85" s="203"/>
      <c r="HX85" s="203"/>
      <c r="HY85" s="203"/>
      <c r="HZ85" s="203"/>
      <c r="IA85" s="203"/>
      <c r="IB85" s="203"/>
      <c r="IC85" s="203"/>
      <c r="ID85" s="203"/>
      <c r="IE85" s="203"/>
      <c r="IF85" s="203"/>
      <c r="IG85" s="203"/>
      <c r="IH85" s="203"/>
      <c r="II85" s="203"/>
      <c r="IJ85" s="203"/>
      <c r="IK85" s="203"/>
      <c r="IL85" s="203"/>
      <c r="IM85" s="203"/>
      <c r="IN85" s="203"/>
      <c r="IO85" s="203"/>
      <c r="IP85" s="203"/>
      <c r="IQ85" s="203"/>
      <c r="IR85" s="203"/>
      <c r="IS85" s="203"/>
      <c r="IT85" s="203"/>
      <c r="IU85" s="203"/>
      <c r="IV85" s="203"/>
    </row>
    <row r="86" spans="1:256" s="199" customFormat="1" ht="78" customHeight="1">
      <c r="A86" s="364"/>
      <c r="B86" s="366"/>
      <c r="C86" s="366"/>
      <c r="D86" s="65" t="s">
        <v>245</v>
      </c>
      <c r="E86" s="382"/>
      <c r="F86" s="197" t="s">
        <v>42</v>
      </c>
      <c r="G86" s="204" t="s">
        <v>43</v>
      </c>
      <c r="H86" s="131" t="s">
        <v>45</v>
      </c>
      <c r="I86" s="366"/>
      <c r="J86" s="366"/>
      <c r="K86" s="364"/>
      <c r="L86" s="490"/>
      <c r="M86" s="364"/>
      <c r="N86" s="376"/>
      <c r="O86" s="364"/>
      <c r="P86" s="364"/>
      <c r="Q86" s="205"/>
      <c r="R86" s="205"/>
      <c r="S86" s="206"/>
      <c r="T86" s="200"/>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03"/>
      <c r="CC86" s="203"/>
      <c r="CD86" s="203"/>
      <c r="CE86" s="203"/>
      <c r="CF86" s="203"/>
      <c r="CG86" s="203"/>
      <c r="CH86" s="203"/>
      <c r="CI86" s="203"/>
      <c r="CJ86" s="203"/>
      <c r="CK86" s="203"/>
      <c r="CL86" s="203"/>
      <c r="CM86" s="203"/>
      <c r="CN86" s="203"/>
      <c r="CO86" s="203"/>
      <c r="CP86" s="203"/>
      <c r="CQ86" s="203"/>
      <c r="CR86" s="203"/>
      <c r="CS86" s="203"/>
      <c r="CT86" s="203"/>
      <c r="CU86" s="203"/>
      <c r="CV86" s="203"/>
      <c r="CW86" s="203"/>
      <c r="CX86" s="203"/>
      <c r="CY86" s="203"/>
      <c r="CZ86" s="203"/>
      <c r="DA86" s="203"/>
      <c r="DB86" s="203"/>
      <c r="DC86" s="203"/>
      <c r="DD86" s="203"/>
      <c r="DE86" s="203"/>
      <c r="DF86" s="203"/>
      <c r="DG86" s="203"/>
      <c r="DH86" s="203"/>
      <c r="DI86" s="203"/>
      <c r="DJ86" s="203"/>
      <c r="DK86" s="203"/>
      <c r="DL86" s="203"/>
      <c r="DM86" s="203"/>
      <c r="DN86" s="203"/>
      <c r="DO86" s="203"/>
      <c r="DP86" s="203"/>
      <c r="DQ86" s="203"/>
      <c r="DR86" s="203"/>
      <c r="DS86" s="203"/>
      <c r="DT86" s="203"/>
      <c r="DU86" s="203"/>
      <c r="DV86" s="203"/>
      <c r="DW86" s="203"/>
      <c r="DX86" s="203"/>
      <c r="DY86" s="203"/>
      <c r="DZ86" s="203"/>
      <c r="EA86" s="203"/>
      <c r="EB86" s="203"/>
      <c r="EC86" s="203"/>
      <c r="ED86" s="203"/>
      <c r="EE86" s="203"/>
      <c r="EF86" s="203"/>
      <c r="EG86" s="203"/>
      <c r="EH86" s="203"/>
      <c r="EI86" s="203"/>
      <c r="EJ86" s="203"/>
      <c r="EK86" s="203"/>
      <c r="EL86" s="203"/>
      <c r="EM86" s="203"/>
      <c r="EN86" s="203"/>
      <c r="EO86" s="203"/>
      <c r="EP86" s="203"/>
      <c r="EQ86" s="203"/>
      <c r="ER86" s="203"/>
      <c r="ES86" s="203"/>
      <c r="ET86" s="203"/>
      <c r="EU86" s="203"/>
      <c r="EV86" s="203"/>
      <c r="EW86" s="203"/>
      <c r="EX86" s="203"/>
      <c r="EY86" s="203"/>
      <c r="EZ86" s="203"/>
      <c r="FA86" s="203"/>
      <c r="FB86" s="203"/>
      <c r="FC86" s="203"/>
      <c r="FD86" s="203"/>
      <c r="FE86" s="203"/>
      <c r="FF86" s="203"/>
      <c r="FG86" s="203"/>
      <c r="FH86" s="203"/>
      <c r="FI86" s="203"/>
      <c r="FJ86" s="203"/>
      <c r="FK86" s="203"/>
      <c r="FL86" s="203"/>
      <c r="FM86" s="203"/>
      <c r="FN86" s="203"/>
      <c r="FO86" s="203"/>
      <c r="FP86" s="203"/>
      <c r="FQ86" s="203"/>
      <c r="FR86" s="203"/>
      <c r="FS86" s="203"/>
      <c r="FT86" s="203"/>
      <c r="FU86" s="203"/>
      <c r="FV86" s="203"/>
      <c r="FW86" s="203"/>
      <c r="FX86" s="203"/>
      <c r="FY86" s="203"/>
      <c r="FZ86" s="203"/>
      <c r="GA86" s="203"/>
      <c r="GB86" s="203"/>
      <c r="GC86" s="203"/>
      <c r="GD86" s="203"/>
      <c r="GE86" s="203"/>
      <c r="GF86" s="203"/>
      <c r="GG86" s="203"/>
      <c r="GH86" s="203"/>
      <c r="GI86" s="203"/>
      <c r="GJ86" s="203"/>
      <c r="GK86" s="203"/>
      <c r="GL86" s="203"/>
      <c r="GM86" s="203"/>
      <c r="GN86" s="203"/>
      <c r="GO86" s="203"/>
      <c r="GP86" s="203"/>
      <c r="GQ86" s="203"/>
      <c r="GR86" s="203"/>
      <c r="GS86" s="203"/>
      <c r="GT86" s="203"/>
      <c r="GU86" s="203"/>
      <c r="GV86" s="203"/>
      <c r="GW86" s="203"/>
      <c r="GX86" s="203"/>
      <c r="GY86" s="203"/>
      <c r="GZ86" s="203"/>
      <c r="HA86" s="203"/>
      <c r="HB86" s="203"/>
      <c r="HC86" s="203"/>
      <c r="HD86" s="203"/>
      <c r="HE86" s="203"/>
      <c r="HF86" s="203"/>
      <c r="HG86" s="203"/>
      <c r="HH86" s="203"/>
      <c r="HI86" s="203"/>
      <c r="HJ86" s="203"/>
      <c r="HK86" s="203"/>
      <c r="HL86" s="203"/>
      <c r="HM86" s="203"/>
      <c r="HN86" s="203"/>
      <c r="HO86" s="203"/>
      <c r="HP86" s="203"/>
      <c r="HQ86" s="203"/>
      <c r="HR86" s="203"/>
      <c r="HS86" s="203"/>
      <c r="HT86" s="203"/>
      <c r="HU86" s="203"/>
      <c r="HV86" s="203"/>
      <c r="HW86" s="203"/>
      <c r="HX86" s="203"/>
      <c r="HY86" s="203"/>
      <c r="HZ86" s="203"/>
      <c r="IA86" s="203"/>
      <c r="IB86" s="203"/>
      <c r="IC86" s="203"/>
      <c r="ID86" s="203"/>
      <c r="IE86" s="203"/>
      <c r="IF86" s="203"/>
      <c r="IG86" s="203"/>
      <c r="IH86" s="203"/>
      <c r="II86" s="203"/>
      <c r="IJ86" s="203"/>
      <c r="IK86" s="203"/>
      <c r="IL86" s="203"/>
      <c r="IM86" s="203"/>
      <c r="IN86" s="203"/>
      <c r="IO86" s="203"/>
      <c r="IP86" s="203"/>
      <c r="IQ86" s="203"/>
      <c r="IR86" s="203"/>
      <c r="IS86" s="203"/>
      <c r="IT86" s="203"/>
      <c r="IU86" s="203"/>
      <c r="IV86" s="203"/>
    </row>
    <row r="87" spans="1:256" s="199" customFormat="1" ht="98.25" customHeight="1">
      <c r="A87" s="365"/>
      <c r="B87" s="367"/>
      <c r="C87" s="367"/>
      <c r="D87" s="65" t="s">
        <v>82</v>
      </c>
      <c r="E87" s="380"/>
      <c r="F87" s="197" t="s">
        <v>42</v>
      </c>
      <c r="G87" s="204" t="s">
        <v>43</v>
      </c>
      <c r="H87" s="131" t="s">
        <v>45</v>
      </c>
      <c r="I87" s="367"/>
      <c r="J87" s="367"/>
      <c r="K87" s="365"/>
      <c r="L87" s="491"/>
      <c r="M87" s="365"/>
      <c r="N87" s="377"/>
      <c r="O87" s="365"/>
      <c r="P87" s="365"/>
      <c r="Q87" s="205"/>
      <c r="R87" s="205"/>
      <c r="S87" s="206"/>
      <c r="T87" s="200"/>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03"/>
      <c r="CC87" s="203"/>
      <c r="CD87" s="203"/>
      <c r="CE87" s="203"/>
      <c r="CF87" s="203"/>
      <c r="CG87" s="203"/>
      <c r="CH87" s="203"/>
      <c r="CI87" s="203"/>
      <c r="CJ87" s="203"/>
      <c r="CK87" s="203"/>
      <c r="CL87" s="203"/>
      <c r="CM87" s="203"/>
      <c r="CN87" s="203"/>
      <c r="CO87" s="203"/>
      <c r="CP87" s="203"/>
      <c r="CQ87" s="203"/>
      <c r="CR87" s="203"/>
      <c r="CS87" s="203"/>
      <c r="CT87" s="203"/>
      <c r="CU87" s="203"/>
      <c r="CV87" s="203"/>
      <c r="CW87" s="203"/>
      <c r="CX87" s="203"/>
      <c r="CY87" s="203"/>
      <c r="CZ87" s="203"/>
      <c r="DA87" s="203"/>
      <c r="DB87" s="203"/>
      <c r="DC87" s="203"/>
      <c r="DD87" s="203"/>
      <c r="DE87" s="203"/>
      <c r="DF87" s="203"/>
      <c r="DG87" s="203"/>
      <c r="DH87" s="203"/>
      <c r="DI87" s="203"/>
      <c r="DJ87" s="203"/>
      <c r="DK87" s="203"/>
      <c r="DL87" s="203"/>
      <c r="DM87" s="203"/>
      <c r="DN87" s="203"/>
      <c r="DO87" s="203"/>
      <c r="DP87" s="203"/>
      <c r="DQ87" s="203"/>
      <c r="DR87" s="203"/>
      <c r="DS87" s="203"/>
      <c r="DT87" s="203"/>
      <c r="DU87" s="203"/>
      <c r="DV87" s="203"/>
      <c r="DW87" s="203"/>
      <c r="DX87" s="203"/>
      <c r="DY87" s="203"/>
      <c r="DZ87" s="203"/>
      <c r="EA87" s="203"/>
      <c r="EB87" s="203"/>
      <c r="EC87" s="203"/>
      <c r="ED87" s="203"/>
      <c r="EE87" s="203"/>
      <c r="EF87" s="203"/>
      <c r="EG87" s="203"/>
      <c r="EH87" s="203"/>
      <c r="EI87" s="203"/>
      <c r="EJ87" s="203"/>
      <c r="EK87" s="203"/>
      <c r="EL87" s="203"/>
      <c r="EM87" s="203"/>
      <c r="EN87" s="203"/>
      <c r="EO87" s="203"/>
      <c r="EP87" s="203"/>
      <c r="EQ87" s="203"/>
      <c r="ER87" s="203"/>
      <c r="ES87" s="203"/>
      <c r="ET87" s="203"/>
      <c r="EU87" s="203"/>
      <c r="EV87" s="203"/>
      <c r="EW87" s="203"/>
      <c r="EX87" s="203"/>
      <c r="EY87" s="203"/>
      <c r="EZ87" s="203"/>
      <c r="FA87" s="203"/>
      <c r="FB87" s="203"/>
      <c r="FC87" s="203"/>
      <c r="FD87" s="203"/>
      <c r="FE87" s="203"/>
      <c r="FF87" s="203"/>
      <c r="FG87" s="203"/>
      <c r="FH87" s="203"/>
      <c r="FI87" s="203"/>
      <c r="FJ87" s="203"/>
      <c r="FK87" s="203"/>
      <c r="FL87" s="203"/>
      <c r="FM87" s="203"/>
      <c r="FN87" s="203"/>
      <c r="FO87" s="203"/>
      <c r="FP87" s="203"/>
      <c r="FQ87" s="203"/>
      <c r="FR87" s="203"/>
      <c r="FS87" s="203"/>
      <c r="FT87" s="203"/>
      <c r="FU87" s="203"/>
      <c r="FV87" s="203"/>
      <c r="FW87" s="203"/>
      <c r="FX87" s="203"/>
      <c r="FY87" s="203"/>
      <c r="FZ87" s="203"/>
      <c r="GA87" s="203"/>
      <c r="GB87" s="203"/>
      <c r="GC87" s="203"/>
      <c r="GD87" s="203"/>
      <c r="GE87" s="203"/>
      <c r="GF87" s="203"/>
      <c r="GG87" s="203"/>
      <c r="GH87" s="203"/>
      <c r="GI87" s="203"/>
      <c r="GJ87" s="203"/>
      <c r="GK87" s="203"/>
      <c r="GL87" s="203"/>
      <c r="GM87" s="203"/>
      <c r="GN87" s="203"/>
      <c r="GO87" s="203"/>
      <c r="GP87" s="203"/>
      <c r="GQ87" s="203"/>
      <c r="GR87" s="203"/>
      <c r="GS87" s="203"/>
      <c r="GT87" s="203"/>
      <c r="GU87" s="203"/>
      <c r="GV87" s="203"/>
      <c r="GW87" s="203"/>
      <c r="GX87" s="203"/>
      <c r="GY87" s="203"/>
      <c r="GZ87" s="203"/>
      <c r="HA87" s="203"/>
      <c r="HB87" s="203"/>
      <c r="HC87" s="203"/>
      <c r="HD87" s="203"/>
      <c r="HE87" s="203"/>
      <c r="HF87" s="203"/>
      <c r="HG87" s="203"/>
      <c r="HH87" s="203"/>
      <c r="HI87" s="203"/>
      <c r="HJ87" s="203"/>
      <c r="HK87" s="203"/>
      <c r="HL87" s="203"/>
      <c r="HM87" s="203"/>
      <c r="HN87" s="203"/>
      <c r="HO87" s="203"/>
      <c r="HP87" s="203"/>
      <c r="HQ87" s="203"/>
      <c r="HR87" s="203"/>
      <c r="HS87" s="203"/>
      <c r="HT87" s="203"/>
      <c r="HU87" s="203"/>
      <c r="HV87" s="203"/>
      <c r="HW87" s="203"/>
      <c r="HX87" s="203"/>
      <c r="HY87" s="203"/>
      <c r="HZ87" s="203"/>
      <c r="IA87" s="203"/>
      <c r="IB87" s="203"/>
      <c r="IC87" s="203"/>
      <c r="ID87" s="203"/>
      <c r="IE87" s="203"/>
      <c r="IF87" s="203"/>
      <c r="IG87" s="203"/>
      <c r="IH87" s="203"/>
      <c r="II87" s="203"/>
      <c r="IJ87" s="203"/>
      <c r="IK87" s="203"/>
      <c r="IL87" s="203"/>
      <c r="IM87" s="203"/>
      <c r="IN87" s="203"/>
      <c r="IO87" s="203"/>
      <c r="IP87" s="203"/>
      <c r="IQ87" s="203"/>
      <c r="IR87" s="203"/>
      <c r="IS87" s="203"/>
      <c r="IT87" s="203"/>
      <c r="IU87" s="203"/>
      <c r="IV87" s="203"/>
    </row>
    <row r="88" spans="1:256" s="199" customFormat="1" ht="360">
      <c r="A88" s="228">
        <v>18</v>
      </c>
      <c r="B88" s="229" t="s">
        <v>94</v>
      </c>
      <c r="C88" s="229">
        <v>3131000</v>
      </c>
      <c r="D88" s="65" t="s">
        <v>248</v>
      </c>
      <c r="E88" s="65" t="s">
        <v>249</v>
      </c>
      <c r="F88" s="197" t="s">
        <v>83</v>
      </c>
      <c r="G88" s="204" t="s">
        <v>84</v>
      </c>
      <c r="H88" s="131" t="s">
        <v>36</v>
      </c>
      <c r="I88" s="229" t="s">
        <v>16</v>
      </c>
      <c r="J88" s="208" t="s">
        <v>39</v>
      </c>
      <c r="K88" s="230">
        <v>679.99152</v>
      </c>
      <c r="L88" s="197" t="s">
        <v>464</v>
      </c>
      <c r="M88" s="63" t="s">
        <v>106</v>
      </c>
      <c r="N88" s="210" t="s">
        <v>44</v>
      </c>
      <c r="O88" s="209" t="s">
        <v>41</v>
      </c>
      <c r="P88" s="63" t="s">
        <v>135</v>
      </c>
      <c r="Q88" s="205"/>
      <c r="R88" s="205"/>
      <c r="S88" s="206"/>
      <c r="T88" s="200"/>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03"/>
      <c r="CC88" s="203"/>
      <c r="CD88" s="203"/>
      <c r="CE88" s="203"/>
      <c r="CF88" s="203"/>
      <c r="CG88" s="203"/>
      <c r="CH88" s="203"/>
      <c r="CI88" s="203"/>
      <c r="CJ88" s="203"/>
      <c r="CK88" s="203"/>
      <c r="CL88" s="203"/>
      <c r="CM88" s="203"/>
      <c r="CN88" s="203"/>
      <c r="CO88" s="203"/>
      <c r="CP88" s="203"/>
      <c r="CQ88" s="203"/>
      <c r="CR88" s="203"/>
      <c r="CS88" s="203"/>
      <c r="CT88" s="203"/>
      <c r="CU88" s="203"/>
      <c r="CV88" s="203"/>
      <c r="CW88" s="203"/>
      <c r="CX88" s="203"/>
      <c r="CY88" s="203"/>
      <c r="CZ88" s="203"/>
      <c r="DA88" s="203"/>
      <c r="DB88" s="203"/>
      <c r="DC88" s="203"/>
      <c r="DD88" s="203"/>
      <c r="DE88" s="203"/>
      <c r="DF88" s="203"/>
      <c r="DG88" s="203"/>
      <c r="DH88" s="203"/>
      <c r="DI88" s="203"/>
      <c r="DJ88" s="203"/>
      <c r="DK88" s="203"/>
      <c r="DL88" s="203"/>
      <c r="DM88" s="203"/>
      <c r="DN88" s="203"/>
      <c r="DO88" s="203"/>
      <c r="DP88" s="203"/>
      <c r="DQ88" s="203"/>
      <c r="DR88" s="203"/>
      <c r="DS88" s="203"/>
      <c r="DT88" s="203"/>
      <c r="DU88" s="203"/>
      <c r="DV88" s="203"/>
      <c r="DW88" s="203"/>
      <c r="DX88" s="203"/>
      <c r="DY88" s="203"/>
      <c r="DZ88" s="203"/>
      <c r="EA88" s="203"/>
      <c r="EB88" s="203"/>
      <c r="EC88" s="203"/>
      <c r="ED88" s="203"/>
      <c r="EE88" s="203"/>
      <c r="EF88" s="203"/>
      <c r="EG88" s="203"/>
      <c r="EH88" s="203"/>
      <c r="EI88" s="203"/>
      <c r="EJ88" s="203"/>
      <c r="EK88" s="203"/>
      <c r="EL88" s="203"/>
      <c r="EM88" s="203"/>
      <c r="EN88" s="203"/>
      <c r="EO88" s="203"/>
      <c r="EP88" s="203"/>
      <c r="EQ88" s="203"/>
      <c r="ER88" s="203"/>
      <c r="ES88" s="203"/>
      <c r="ET88" s="203"/>
      <c r="EU88" s="203"/>
      <c r="EV88" s="203"/>
      <c r="EW88" s="203"/>
      <c r="EX88" s="203"/>
      <c r="EY88" s="203"/>
      <c r="EZ88" s="203"/>
      <c r="FA88" s="203"/>
      <c r="FB88" s="203"/>
      <c r="FC88" s="203"/>
      <c r="FD88" s="203"/>
      <c r="FE88" s="203"/>
      <c r="FF88" s="203"/>
      <c r="FG88" s="203"/>
      <c r="FH88" s="203"/>
      <c r="FI88" s="203"/>
      <c r="FJ88" s="203"/>
      <c r="FK88" s="203"/>
      <c r="FL88" s="203"/>
      <c r="FM88" s="203"/>
      <c r="FN88" s="203"/>
      <c r="FO88" s="203"/>
      <c r="FP88" s="203"/>
      <c r="FQ88" s="203"/>
      <c r="FR88" s="203"/>
      <c r="FS88" s="203"/>
      <c r="FT88" s="203"/>
      <c r="FU88" s="203"/>
      <c r="FV88" s="203"/>
      <c r="FW88" s="203"/>
      <c r="FX88" s="203"/>
      <c r="FY88" s="203"/>
      <c r="FZ88" s="203"/>
      <c r="GA88" s="203"/>
      <c r="GB88" s="203"/>
      <c r="GC88" s="203"/>
      <c r="GD88" s="203"/>
      <c r="GE88" s="203"/>
      <c r="GF88" s="203"/>
      <c r="GG88" s="203"/>
      <c r="GH88" s="203"/>
      <c r="GI88" s="203"/>
      <c r="GJ88" s="203"/>
      <c r="GK88" s="203"/>
      <c r="GL88" s="203"/>
      <c r="GM88" s="203"/>
      <c r="GN88" s="203"/>
      <c r="GO88" s="203"/>
      <c r="GP88" s="203"/>
      <c r="GQ88" s="203"/>
      <c r="GR88" s="203"/>
      <c r="GS88" s="203"/>
      <c r="GT88" s="203"/>
      <c r="GU88" s="203"/>
      <c r="GV88" s="203"/>
      <c r="GW88" s="203"/>
      <c r="GX88" s="203"/>
      <c r="GY88" s="203"/>
      <c r="GZ88" s="203"/>
      <c r="HA88" s="203"/>
      <c r="HB88" s="203"/>
      <c r="HC88" s="203"/>
      <c r="HD88" s="203"/>
      <c r="HE88" s="203"/>
      <c r="HF88" s="203"/>
      <c r="HG88" s="203"/>
      <c r="HH88" s="203"/>
      <c r="HI88" s="203"/>
      <c r="HJ88" s="203"/>
      <c r="HK88" s="203"/>
      <c r="HL88" s="203"/>
      <c r="HM88" s="203"/>
      <c r="HN88" s="203"/>
      <c r="HO88" s="203"/>
      <c r="HP88" s="203"/>
      <c r="HQ88" s="203"/>
      <c r="HR88" s="203"/>
      <c r="HS88" s="203"/>
      <c r="HT88" s="203"/>
      <c r="HU88" s="203"/>
      <c r="HV88" s="203"/>
      <c r="HW88" s="203"/>
      <c r="HX88" s="203"/>
      <c r="HY88" s="203"/>
      <c r="HZ88" s="203"/>
      <c r="IA88" s="203"/>
      <c r="IB88" s="203"/>
      <c r="IC88" s="203"/>
      <c r="ID88" s="203"/>
      <c r="IE88" s="203"/>
      <c r="IF88" s="203"/>
      <c r="IG88" s="203"/>
      <c r="IH88" s="203"/>
      <c r="II88" s="203"/>
      <c r="IJ88" s="203"/>
      <c r="IK88" s="203"/>
      <c r="IL88" s="203"/>
      <c r="IM88" s="203"/>
      <c r="IN88" s="203"/>
      <c r="IO88" s="203"/>
      <c r="IP88" s="203"/>
      <c r="IQ88" s="203"/>
      <c r="IR88" s="203"/>
      <c r="IS88" s="203"/>
      <c r="IT88" s="203"/>
      <c r="IU88" s="203"/>
      <c r="IV88" s="203"/>
    </row>
    <row r="89" spans="1:256" s="199" customFormat="1" ht="77.25" customHeight="1">
      <c r="A89" s="374" t="s">
        <v>100</v>
      </c>
      <c r="B89" s="433" t="s">
        <v>89</v>
      </c>
      <c r="C89" s="433" t="s">
        <v>93</v>
      </c>
      <c r="D89" s="65" t="s">
        <v>80</v>
      </c>
      <c r="E89" s="379" t="s">
        <v>213</v>
      </c>
      <c r="F89" s="197" t="s">
        <v>42</v>
      </c>
      <c r="G89" s="204" t="s">
        <v>43</v>
      </c>
      <c r="H89" s="131" t="s">
        <v>45</v>
      </c>
      <c r="I89" s="433" t="s">
        <v>16</v>
      </c>
      <c r="J89" s="433" t="s">
        <v>39</v>
      </c>
      <c r="K89" s="434">
        <v>334.67</v>
      </c>
      <c r="L89" s="374" t="s">
        <v>464</v>
      </c>
      <c r="M89" s="374" t="s">
        <v>105</v>
      </c>
      <c r="N89" s="375" t="s">
        <v>44</v>
      </c>
      <c r="O89" s="374" t="s">
        <v>41</v>
      </c>
      <c r="P89" s="374" t="s">
        <v>135</v>
      </c>
      <c r="Q89" s="205"/>
      <c r="R89" s="205"/>
      <c r="S89" s="206"/>
      <c r="T89" s="200"/>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03"/>
      <c r="CC89" s="203"/>
      <c r="CD89" s="203"/>
      <c r="CE89" s="203"/>
      <c r="CF89" s="203"/>
      <c r="CG89" s="203"/>
      <c r="CH89" s="203"/>
      <c r="CI89" s="203"/>
      <c r="CJ89" s="203"/>
      <c r="CK89" s="203"/>
      <c r="CL89" s="203"/>
      <c r="CM89" s="203"/>
      <c r="CN89" s="203"/>
      <c r="CO89" s="203"/>
      <c r="CP89" s="203"/>
      <c r="CQ89" s="203"/>
      <c r="CR89" s="203"/>
      <c r="CS89" s="203"/>
      <c r="CT89" s="203"/>
      <c r="CU89" s="203"/>
      <c r="CV89" s="203"/>
      <c r="CW89" s="203"/>
      <c r="CX89" s="203"/>
      <c r="CY89" s="203"/>
      <c r="CZ89" s="203"/>
      <c r="DA89" s="203"/>
      <c r="DB89" s="203"/>
      <c r="DC89" s="203"/>
      <c r="DD89" s="203"/>
      <c r="DE89" s="203"/>
      <c r="DF89" s="203"/>
      <c r="DG89" s="203"/>
      <c r="DH89" s="203"/>
      <c r="DI89" s="203"/>
      <c r="DJ89" s="203"/>
      <c r="DK89" s="203"/>
      <c r="DL89" s="203"/>
      <c r="DM89" s="203"/>
      <c r="DN89" s="203"/>
      <c r="DO89" s="203"/>
      <c r="DP89" s="203"/>
      <c r="DQ89" s="203"/>
      <c r="DR89" s="203"/>
      <c r="DS89" s="203"/>
      <c r="DT89" s="203"/>
      <c r="DU89" s="203"/>
      <c r="DV89" s="203"/>
      <c r="DW89" s="203"/>
      <c r="DX89" s="203"/>
      <c r="DY89" s="203"/>
      <c r="DZ89" s="203"/>
      <c r="EA89" s="203"/>
      <c r="EB89" s="203"/>
      <c r="EC89" s="203"/>
      <c r="ED89" s="203"/>
      <c r="EE89" s="203"/>
      <c r="EF89" s="203"/>
      <c r="EG89" s="203"/>
      <c r="EH89" s="203"/>
      <c r="EI89" s="203"/>
      <c r="EJ89" s="203"/>
      <c r="EK89" s="203"/>
      <c r="EL89" s="203"/>
      <c r="EM89" s="203"/>
      <c r="EN89" s="203"/>
      <c r="EO89" s="203"/>
      <c r="EP89" s="203"/>
      <c r="EQ89" s="203"/>
      <c r="ER89" s="203"/>
      <c r="ES89" s="203"/>
      <c r="ET89" s="203"/>
      <c r="EU89" s="203"/>
      <c r="EV89" s="203"/>
      <c r="EW89" s="203"/>
      <c r="EX89" s="203"/>
      <c r="EY89" s="203"/>
      <c r="EZ89" s="203"/>
      <c r="FA89" s="203"/>
      <c r="FB89" s="203"/>
      <c r="FC89" s="203"/>
      <c r="FD89" s="203"/>
      <c r="FE89" s="203"/>
      <c r="FF89" s="203"/>
      <c r="FG89" s="203"/>
      <c r="FH89" s="203"/>
      <c r="FI89" s="203"/>
      <c r="FJ89" s="203"/>
      <c r="FK89" s="203"/>
      <c r="FL89" s="203"/>
      <c r="FM89" s="203"/>
      <c r="FN89" s="203"/>
      <c r="FO89" s="203"/>
      <c r="FP89" s="203"/>
      <c r="FQ89" s="203"/>
      <c r="FR89" s="203"/>
      <c r="FS89" s="203"/>
      <c r="FT89" s="203"/>
      <c r="FU89" s="203"/>
      <c r="FV89" s="203"/>
      <c r="FW89" s="203"/>
      <c r="FX89" s="203"/>
      <c r="FY89" s="203"/>
      <c r="FZ89" s="203"/>
      <c r="GA89" s="203"/>
      <c r="GB89" s="203"/>
      <c r="GC89" s="203"/>
      <c r="GD89" s="203"/>
      <c r="GE89" s="203"/>
      <c r="GF89" s="203"/>
      <c r="GG89" s="203"/>
      <c r="GH89" s="203"/>
      <c r="GI89" s="203"/>
      <c r="GJ89" s="203"/>
      <c r="GK89" s="203"/>
      <c r="GL89" s="203"/>
      <c r="GM89" s="203"/>
      <c r="GN89" s="203"/>
      <c r="GO89" s="203"/>
      <c r="GP89" s="203"/>
      <c r="GQ89" s="203"/>
      <c r="GR89" s="203"/>
      <c r="GS89" s="203"/>
      <c r="GT89" s="203"/>
      <c r="GU89" s="203"/>
      <c r="GV89" s="203"/>
      <c r="GW89" s="203"/>
      <c r="GX89" s="203"/>
      <c r="GY89" s="203"/>
      <c r="GZ89" s="203"/>
      <c r="HA89" s="203"/>
      <c r="HB89" s="203"/>
      <c r="HC89" s="203"/>
      <c r="HD89" s="203"/>
      <c r="HE89" s="203"/>
      <c r="HF89" s="203"/>
      <c r="HG89" s="203"/>
      <c r="HH89" s="203"/>
      <c r="HI89" s="203"/>
      <c r="HJ89" s="203"/>
      <c r="HK89" s="203"/>
      <c r="HL89" s="203"/>
      <c r="HM89" s="203"/>
      <c r="HN89" s="203"/>
      <c r="HO89" s="203"/>
      <c r="HP89" s="203"/>
      <c r="HQ89" s="203"/>
      <c r="HR89" s="203"/>
      <c r="HS89" s="203"/>
      <c r="HT89" s="203"/>
      <c r="HU89" s="203"/>
      <c r="HV89" s="203"/>
      <c r="HW89" s="203"/>
      <c r="HX89" s="203"/>
      <c r="HY89" s="203"/>
      <c r="HZ89" s="203"/>
      <c r="IA89" s="203"/>
      <c r="IB89" s="203"/>
      <c r="IC89" s="203"/>
      <c r="ID89" s="203"/>
      <c r="IE89" s="203"/>
      <c r="IF89" s="203"/>
      <c r="IG89" s="203"/>
      <c r="IH89" s="203"/>
      <c r="II89" s="203"/>
      <c r="IJ89" s="203"/>
      <c r="IK89" s="203"/>
      <c r="IL89" s="203"/>
      <c r="IM89" s="203"/>
      <c r="IN89" s="203"/>
      <c r="IO89" s="203"/>
      <c r="IP89" s="203"/>
      <c r="IQ89" s="203"/>
      <c r="IR89" s="203"/>
      <c r="IS89" s="203"/>
      <c r="IT89" s="203"/>
      <c r="IU89" s="203"/>
      <c r="IV89" s="203"/>
    </row>
    <row r="90" spans="1:256" s="199" customFormat="1" ht="74.25" customHeight="1">
      <c r="A90" s="364"/>
      <c r="B90" s="366"/>
      <c r="C90" s="366"/>
      <c r="D90" s="65" t="s">
        <v>250</v>
      </c>
      <c r="E90" s="382"/>
      <c r="F90" s="197" t="s">
        <v>42</v>
      </c>
      <c r="G90" s="204" t="s">
        <v>43</v>
      </c>
      <c r="H90" s="131" t="s">
        <v>36</v>
      </c>
      <c r="I90" s="366"/>
      <c r="J90" s="366"/>
      <c r="K90" s="364"/>
      <c r="L90" s="364"/>
      <c r="M90" s="364"/>
      <c r="N90" s="376"/>
      <c r="O90" s="364"/>
      <c r="P90" s="364"/>
      <c r="Q90" s="205"/>
      <c r="R90" s="205"/>
      <c r="S90" s="206"/>
      <c r="T90" s="200"/>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3"/>
      <c r="BV90" s="203"/>
      <c r="BW90" s="203"/>
      <c r="BX90" s="203"/>
      <c r="BY90" s="203"/>
      <c r="BZ90" s="203"/>
      <c r="CA90" s="203"/>
      <c r="CB90" s="203"/>
      <c r="CC90" s="203"/>
      <c r="CD90" s="203"/>
      <c r="CE90" s="203"/>
      <c r="CF90" s="203"/>
      <c r="CG90" s="203"/>
      <c r="CH90" s="203"/>
      <c r="CI90" s="203"/>
      <c r="CJ90" s="203"/>
      <c r="CK90" s="203"/>
      <c r="CL90" s="203"/>
      <c r="CM90" s="203"/>
      <c r="CN90" s="203"/>
      <c r="CO90" s="203"/>
      <c r="CP90" s="203"/>
      <c r="CQ90" s="203"/>
      <c r="CR90" s="203"/>
      <c r="CS90" s="203"/>
      <c r="CT90" s="203"/>
      <c r="CU90" s="203"/>
      <c r="CV90" s="203"/>
      <c r="CW90" s="203"/>
      <c r="CX90" s="203"/>
      <c r="CY90" s="203"/>
      <c r="CZ90" s="203"/>
      <c r="DA90" s="203"/>
      <c r="DB90" s="203"/>
      <c r="DC90" s="203"/>
      <c r="DD90" s="203"/>
      <c r="DE90" s="203"/>
      <c r="DF90" s="203"/>
      <c r="DG90" s="203"/>
      <c r="DH90" s="203"/>
      <c r="DI90" s="203"/>
      <c r="DJ90" s="203"/>
      <c r="DK90" s="203"/>
      <c r="DL90" s="203"/>
      <c r="DM90" s="203"/>
      <c r="DN90" s="203"/>
      <c r="DO90" s="203"/>
      <c r="DP90" s="203"/>
      <c r="DQ90" s="203"/>
      <c r="DR90" s="203"/>
      <c r="DS90" s="203"/>
      <c r="DT90" s="203"/>
      <c r="DU90" s="203"/>
      <c r="DV90" s="203"/>
      <c r="DW90" s="203"/>
      <c r="DX90" s="203"/>
      <c r="DY90" s="203"/>
      <c r="DZ90" s="203"/>
      <c r="EA90" s="203"/>
      <c r="EB90" s="203"/>
      <c r="EC90" s="203"/>
      <c r="ED90" s="203"/>
      <c r="EE90" s="203"/>
      <c r="EF90" s="203"/>
      <c r="EG90" s="203"/>
      <c r="EH90" s="203"/>
      <c r="EI90" s="203"/>
      <c r="EJ90" s="203"/>
      <c r="EK90" s="203"/>
      <c r="EL90" s="203"/>
      <c r="EM90" s="203"/>
      <c r="EN90" s="203"/>
      <c r="EO90" s="203"/>
      <c r="EP90" s="203"/>
      <c r="EQ90" s="203"/>
      <c r="ER90" s="203"/>
      <c r="ES90" s="203"/>
      <c r="ET90" s="203"/>
      <c r="EU90" s="203"/>
      <c r="EV90" s="203"/>
      <c r="EW90" s="203"/>
      <c r="EX90" s="203"/>
      <c r="EY90" s="203"/>
      <c r="EZ90" s="203"/>
      <c r="FA90" s="203"/>
      <c r="FB90" s="203"/>
      <c r="FC90" s="203"/>
      <c r="FD90" s="203"/>
      <c r="FE90" s="203"/>
      <c r="FF90" s="203"/>
      <c r="FG90" s="203"/>
      <c r="FH90" s="203"/>
      <c r="FI90" s="203"/>
      <c r="FJ90" s="203"/>
      <c r="FK90" s="203"/>
      <c r="FL90" s="203"/>
      <c r="FM90" s="203"/>
      <c r="FN90" s="203"/>
      <c r="FO90" s="203"/>
      <c r="FP90" s="203"/>
      <c r="FQ90" s="203"/>
      <c r="FR90" s="203"/>
      <c r="FS90" s="203"/>
      <c r="FT90" s="203"/>
      <c r="FU90" s="203"/>
      <c r="FV90" s="203"/>
      <c r="FW90" s="203"/>
      <c r="FX90" s="203"/>
      <c r="FY90" s="203"/>
      <c r="FZ90" s="203"/>
      <c r="GA90" s="203"/>
      <c r="GB90" s="203"/>
      <c r="GC90" s="203"/>
      <c r="GD90" s="203"/>
      <c r="GE90" s="203"/>
      <c r="GF90" s="203"/>
      <c r="GG90" s="203"/>
      <c r="GH90" s="203"/>
      <c r="GI90" s="203"/>
      <c r="GJ90" s="203"/>
      <c r="GK90" s="203"/>
      <c r="GL90" s="203"/>
      <c r="GM90" s="203"/>
      <c r="GN90" s="203"/>
      <c r="GO90" s="203"/>
      <c r="GP90" s="203"/>
      <c r="GQ90" s="203"/>
      <c r="GR90" s="203"/>
      <c r="GS90" s="203"/>
      <c r="GT90" s="203"/>
      <c r="GU90" s="203"/>
      <c r="GV90" s="203"/>
      <c r="GW90" s="203"/>
      <c r="GX90" s="203"/>
      <c r="GY90" s="203"/>
      <c r="GZ90" s="203"/>
      <c r="HA90" s="203"/>
      <c r="HB90" s="203"/>
      <c r="HC90" s="203"/>
      <c r="HD90" s="203"/>
      <c r="HE90" s="203"/>
      <c r="HF90" s="203"/>
      <c r="HG90" s="203"/>
      <c r="HH90" s="203"/>
      <c r="HI90" s="203"/>
      <c r="HJ90" s="203"/>
      <c r="HK90" s="203"/>
      <c r="HL90" s="203"/>
      <c r="HM90" s="203"/>
      <c r="HN90" s="203"/>
      <c r="HO90" s="203"/>
      <c r="HP90" s="203"/>
      <c r="HQ90" s="203"/>
      <c r="HR90" s="203"/>
      <c r="HS90" s="203"/>
      <c r="HT90" s="203"/>
      <c r="HU90" s="203"/>
      <c r="HV90" s="203"/>
      <c r="HW90" s="203"/>
      <c r="HX90" s="203"/>
      <c r="HY90" s="203"/>
      <c r="HZ90" s="203"/>
      <c r="IA90" s="203"/>
      <c r="IB90" s="203"/>
      <c r="IC90" s="203"/>
      <c r="ID90" s="203"/>
      <c r="IE90" s="203"/>
      <c r="IF90" s="203"/>
      <c r="IG90" s="203"/>
      <c r="IH90" s="203"/>
      <c r="II90" s="203"/>
      <c r="IJ90" s="203"/>
      <c r="IK90" s="203"/>
      <c r="IL90" s="203"/>
      <c r="IM90" s="203"/>
      <c r="IN90" s="203"/>
      <c r="IO90" s="203"/>
      <c r="IP90" s="203"/>
      <c r="IQ90" s="203"/>
      <c r="IR90" s="203"/>
      <c r="IS90" s="203"/>
      <c r="IT90" s="203"/>
      <c r="IU90" s="203"/>
      <c r="IV90" s="203"/>
    </row>
    <row r="91" spans="1:256" s="199" customFormat="1" ht="69.75" customHeight="1">
      <c r="A91" s="364"/>
      <c r="B91" s="366"/>
      <c r="C91" s="366"/>
      <c r="D91" s="65" t="s">
        <v>251</v>
      </c>
      <c r="E91" s="382"/>
      <c r="F91" s="197" t="s">
        <v>42</v>
      </c>
      <c r="G91" s="204" t="s">
        <v>43</v>
      </c>
      <c r="H91" s="131" t="s">
        <v>36</v>
      </c>
      <c r="I91" s="366"/>
      <c r="J91" s="366"/>
      <c r="K91" s="364"/>
      <c r="L91" s="364"/>
      <c r="M91" s="364"/>
      <c r="N91" s="376"/>
      <c r="O91" s="364"/>
      <c r="P91" s="364"/>
      <c r="Q91" s="205"/>
      <c r="R91" s="205"/>
      <c r="S91" s="206"/>
      <c r="T91" s="200"/>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03"/>
      <c r="BX91" s="203"/>
      <c r="BY91" s="203"/>
      <c r="BZ91" s="203"/>
      <c r="CA91" s="203"/>
      <c r="CB91" s="203"/>
      <c r="CC91" s="203"/>
      <c r="CD91" s="203"/>
      <c r="CE91" s="203"/>
      <c r="CF91" s="203"/>
      <c r="CG91" s="203"/>
      <c r="CH91" s="203"/>
      <c r="CI91" s="203"/>
      <c r="CJ91" s="203"/>
      <c r="CK91" s="203"/>
      <c r="CL91" s="203"/>
      <c r="CM91" s="203"/>
      <c r="CN91" s="203"/>
      <c r="CO91" s="203"/>
      <c r="CP91" s="203"/>
      <c r="CQ91" s="203"/>
      <c r="CR91" s="203"/>
      <c r="CS91" s="203"/>
      <c r="CT91" s="203"/>
      <c r="CU91" s="203"/>
      <c r="CV91" s="203"/>
      <c r="CW91" s="203"/>
      <c r="CX91" s="203"/>
      <c r="CY91" s="203"/>
      <c r="CZ91" s="203"/>
      <c r="DA91" s="203"/>
      <c r="DB91" s="203"/>
      <c r="DC91" s="203"/>
      <c r="DD91" s="203"/>
      <c r="DE91" s="203"/>
      <c r="DF91" s="203"/>
      <c r="DG91" s="203"/>
      <c r="DH91" s="203"/>
      <c r="DI91" s="203"/>
      <c r="DJ91" s="203"/>
      <c r="DK91" s="203"/>
      <c r="DL91" s="203"/>
      <c r="DM91" s="203"/>
      <c r="DN91" s="203"/>
      <c r="DO91" s="203"/>
      <c r="DP91" s="203"/>
      <c r="DQ91" s="203"/>
      <c r="DR91" s="203"/>
      <c r="DS91" s="203"/>
      <c r="DT91" s="203"/>
      <c r="DU91" s="203"/>
      <c r="DV91" s="203"/>
      <c r="DW91" s="203"/>
      <c r="DX91" s="203"/>
      <c r="DY91" s="203"/>
      <c r="DZ91" s="203"/>
      <c r="EA91" s="203"/>
      <c r="EB91" s="203"/>
      <c r="EC91" s="203"/>
      <c r="ED91" s="203"/>
      <c r="EE91" s="203"/>
      <c r="EF91" s="203"/>
      <c r="EG91" s="203"/>
      <c r="EH91" s="203"/>
      <c r="EI91" s="203"/>
      <c r="EJ91" s="203"/>
      <c r="EK91" s="203"/>
      <c r="EL91" s="203"/>
      <c r="EM91" s="203"/>
      <c r="EN91" s="203"/>
      <c r="EO91" s="203"/>
      <c r="EP91" s="203"/>
      <c r="EQ91" s="203"/>
      <c r="ER91" s="203"/>
      <c r="ES91" s="203"/>
      <c r="ET91" s="203"/>
      <c r="EU91" s="203"/>
      <c r="EV91" s="203"/>
      <c r="EW91" s="203"/>
      <c r="EX91" s="203"/>
      <c r="EY91" s="203"/>
      <c r="EZ91" s="203"/>
      <c r="FA91" s="203"/>
      <c r="FB91" s="203"/>
      <c r="FC91" s="203"/>
      <c r="FD91" s="203"/>
      <c r="FE91" s="203"/>
      <c r="FF91" s="203"/>
      <c r="FG91" s="203"/>
      <c r="FH91" s="203"/>
      <c r="FI91" s="203"/>
      <c r="FJ91" s="203"/>
      <c r="FK91" s="203"/>
      <c r="FL91" s="203"/>
      <c r="FM91" s="203"/>
      <c r="FN91" s="203"/>
      <c r="FO91" s="203"/>
      <c r="FP91" s="203"/>
      <c r="FQ91" s="203"/>
      <c r="FR91" s="203"/>
      <c r="FS91" s="203"/>
      <c r="FT91" s="203"/>
      <c r="FU91" s="203"/>
      <c r="FV91" s="203"/>
      <c r="FW91" s="203"/>
      <c r="FX91" s="203"/>
      <c r="FY91" s="203"/>
      <c r="FZ91" s="203"/>
      <c r="GA91" s="203"/>
      <c r="GB91" s="203"/>
      <c r="GC91" s="203"/>
      <c r="GD91" s="203"/>
      <c r="GE91" s="203"/>
      <c r="GF91" s="203"/>
      <c r="GG91" s="203"/>
      <c r="GH91" s="203"/>
      <c r="GI91" s="203"/>
      <c r="GJ91" s="203"/>
      <c r="GK91" s="203"/>
      <c r="GL91" s="203"/>
      <c r="GM91" s="203"/>
      <c r="GN91" s="203"/>
      <c r="GO91" s="203"/>
      <c r="GP91" s="203"/>
      <c r="GQ91" s="203"/>
      <c r="GR91" s="203"/>
      <c r="GS91" s="203"/>
      <c r="GT91" s="203"/>
      <c r="GU91" s="203"/>
      <c r="GV91" s="203"/>
      <c r="GW91" s="203"/>
      <c r="GX91" s="203"/>
      <c r="GY91" s="203"/>
      <c r="GZ91" s="203"/>
      <c r="HA91" s="203"/>
      <c r="HB91" s="203"/>
      <c r="HC91" s="203"/>
      <c r="HD91" s="203"/>
      <c r="HE91" s="203"/>
      <c r="HF91" s="203"/>
      <c r="HG91" s="203"/>
      <c r="HH91" s="203"/>
      <c r="HI91" s="203"/>
      <c r="HJ91" s="203"/>
      <c r="HK91" s="203"/>
      <c r="HL91" s="203"/>
      <c r="HM91" s="203"/>
      <c r="HN91" s="203"/>
      <c r="HO91" s="203"/>
      <c r="HP91" s="203"/>
      <c r="HQ91" s="203"/>
      <c r="HR91" s="203"/>
      <c r="HS91" s="203"/>
      <c r="HT91" s="203"/>
      <c r="HU91" s="203"/>
      <c r="HV91" s="203"/>
      <c r="HW91" s="203"/>
      <c r="HX91" s="203"/>
      <c r="HY91" s="203"/>
      <c r="HZ91" s="203"/>
      <c r="IA91" s="203"/>
      <c r="IB91" s="203"/>
      <c r="IC91" s="203"/>
      <c r="ID91" s="203"/>
      <c r="IE91" s="203"/>
      <c r="IF91" s="203"/>
      <c r="IG91" s="203"/>
      <c r="IH91" s="203"/>
      <c r="II91" s="203"/>
      <c r="IJ91" s="203"/>
      <c r="IK91" s="203"/>
      <c r="IL91" s="203"/>
      <c r="IM91" s="203"/>
      <c r="IN91" s="203"/>
      <c r="IO91" s="203"/>
      <c r="IP91" s="203"/>
      <c r="IQ91" s="203"/>
      <c r="IR91" s="203"/>
      <c r="IS91" s="203"/>
      <c r="IT91" s="203"/>
      <c r="IU91" s="203"/>
      <c r="IV91" s="203"/>
    </row>
    <row r="92" spans="1:256" s="199" customFormat="1" ht="67.5" customHeight="1">
      <c r="A92" s="365"/>
      <c r="B92" s="367"/>
      <c r="C92" s="367"/>
      <c r="D92" s="65" t="s">
        <v>82</v>
      </c>
      <c r="E92" s="380"/>
      <c r="F92" s="197" t="s">
        <v>42</v>
      </c>
      <c r="G92" s="204" t="s">
        <v>43</v>
      </c>
      <c r="H92" s="131" t="s">
        <v>46</v>
      </c>
      <c r="I92" s="367"/>
      <c r="J92" s="367"/>
      <c r="K92" s="365"/>
      <c r="L92" s="365"/>
      <c r="M92" s="365"/>
      <c r="N92" s="377"/>
      <c r="O92" s="365"/>
      <c r="P92" s="365"/>
      <c r="Q92" s="205"/>
      <c r="R92" s="205"/>
      <c r="S92" s="206"/>
      <c r="T92" s="200"/>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203"/>
      <c r="BY92" s="203"/>
      <c r="BZ92" s="203"/>
      <c r="CA92" s="203"/>
      <c r="CB92" s="203"/>
      <c r="CC92" s="203"/>
      <c r="CD92" s="203"/>
      <c r="CE92" s="203"/>
      <c r="CF92" s="203"/>
      <c r="CG92" s="203"/>
      <c r="CH92" s="203"/>
      <c r="CI92" s="203"/>
      <c r="CJ92" s="203"/>
      <c r="CK92" s="203"/>
      <c r="CL92" s="203"/>
      <c r="CM92" s="203"/>
      <c r="CN92" s="203"/>
      <c r="CO92" s="203"/>
      <c r="CP92" s="203"/>
      <c r="CQ92" s="203"/>
      <c r="CR92" s="203"/>
      <c r="CS92" s="203"/>
      <c r="CT92" s="203"/>
      <c r="CU92" s="203"/>
      <c r="CV92" s="203"/>
      <c r="CW92" s="203"/>
      <c r="CX92" s="203"/>
      <c r="CY92" s="203"/>
      <c r="CZ92" s="203"/>
      <c r="DA92" s="203"/>
      <c r="DB92" s="203"/>
      <c r="DC92" s="203"/>
      <c r="DD92" s="203"/>
      <c r="DE92" s="203"/>
      <c r="DF92" s="203"/>
      <c r="DG92" s="203"/>
      <c r="DH92" s="203"/>
      <c r="DI92" s="203"/>
      <c r="DJ92" s="203"/>
      <c r="DK92" s="203"/>
      <c r="DL92" s="203"/>
      <c r="DM92" s="203"/>
      <c r="DN92" s="203"/>
      <c r="DO92" s="203"/>
      <c r="DP92" s="203"/>
      <c r="DQ92" s="203"/>
      <c r="DR92" s="203"/>
      <c r="DS92" s="203"/>
      <c r="DT92" s="203"/>
      <c r="DU92" s="203"/>
      <c r="DV92" s="203"/>
      <c r="DW92" s="203"/>
      <c r="DX92" s="203"/>
      <c r="DY92" s="203"/>
      <c r="DZ92" s="203"/>
      <c r="EA92" s="203"/>
      <c r="EB92" s="203"/>
      <c r="EC92" s="203"/>
      <c r="ED92" s="203"/>
      <c r="EE92" s="203"/>
      <c r="EF92" s="203"/>
      <c r="EG92" s="203"/>
      <c r="EH92" s="203"/>
      <c r="EI92" s="203"/>
      <c r="EJ92" s="203"/>
      <c r="EK92" s="203"/>
      <c r="EL92" s="203"/>
      <c r="EM92" s="203"/>
      <c r="EN92" s="203"/>
      <c r="EO92" s="203"/>
      <c r="EP92" s="203"/>
      <c r="EQ92" s="203"/>
      <c r="ER92" s="203"/>
      <c r="ES92" s="203"/>
      <c r="ET92" s="203"/>
      <c r="EU92" s="203"/>
      <c r="EV92" s="203"/>
      <c r="EW92" s="203"/>
      <c r="EX92" s="203"/>
      <c r="EY92" s="203"/>
      <c r="EZ92" s="203"/>
      <c r="FA92" s="203"/>
      <c r="FB92" s="203"/>
      <c r="FC92" s="203"/>
      <c r="FD92" s="203"/>
      <c r="FE92" s="203"/>
      <c r="FF92" s="203"/>
      <c r="FG92" s="203"/>
      <c r="FH92" s="203"/>
      <c r="FI92" s="203"/>
      <c r="FJ92" s="203"/>
      <c r="FK92" s="203"/>
      <c r="FL92" s="203"/>
      <c r="FM92" s="203"/>
      <c r="FN92" s="203"/>
      <c r="FO92" s="203"/>
      <c r="FP92" s="203"/>
      <c r="FQ92" s="203"/>
      <c r="FR92" s="203"/>
      <c r="FS92" s="203"/>
      <c r="FT92" s="203"/>
      <c r="FU92" s="203"/>
      <c r="FV92" s="203"/>
      <c r="FW92" s="203"/>
      <c r="FX92" s="203"/>
      <c r="FY92" s="203"/>
      <c r="FZ92" s="203"/>
      <c r="GA92" s="203"/>
      <c r="GB92" s="203"/>
      <c r="GC92" s="203"/>
      <c r="GD92" s="203"/>
      <c r="GE92" s="203"/>
      <c r="GF92" s="203"/>
      <c r="GG92" s="203"/>
      <c r="GH92" s="203"/>
      <c r="GI92" s="203"/>
      <c r="GJ92" s="203"/>
      <c r="GK92" s="203"/>
      <c r="GL92" s="203"/>
      <c r="GM92" s="203"/>
      <c r="GN92" s="203"/>
      <c r="GO92" s="203"/>
      <c r="GP92" s="203"/>
      <c r="GQ92" s="203"/>
      <c r="GR92" s="203"/>
      <c r="GS92" s="203"/>
      <c r="GT92" s="203"/>
      <c r="GU92" s="203"/>
      <c r="GV92" s="203"/>
      <c r="GW92" s="203"/>
      <c r="GX92" s="203"/>
      <c r="GY92" s="203"/>
      <c r="GZ92" s="203"/>
      <c r="HA92" s="203"/>
      <c r="HB92" s="203"/>
      <c r="HC92" s="203"/>
      <c r="HD92" s="203"/>
      <c r="HE92" s="203"/>
      <c r="HF92" s="203"/>
      <c r="HG92" s="203"/>
      <c r="HH92" s="203"/>
      <c r="HI92" s="203"/>
      <c r="HJ92" s="203"/>
      <c r="HK92" s="203"/>
      <c r="HL92" s="203"/>
      <c r="HM92" s="203"/>
      <c r="HN92" s="203"/>
      <c r="HO92" s="203"/>
      <c r="HP92" s="203"/>
      <c r="HQ92" s="203"/>
      <c r="HR92" s="203"/>
      <c r="HS92" s="203"/>
      <c r="HT92" s="203"/>
      <c r="HU92" s="203"/>
      <c r="HV92" s="203"/>
      <c r="HW92" s="203"/>
      <c r="HX92" s="203"/>
      <c r="HY92" s="203"/>
      <c r="HZ92" s="203"/>
      <c r="IA92" s="203"/>
      <c r="IB92" s="203"/>
      <c r="IC92" s="203"/>
      <c r="ID92" s="203"/>
      <c r="IE92" s="203"/>
      <c r="IF92" s="203"/>
      <c r="IG92" s="203"/>
      <c r="IH92" s="203"/>
      <c r="II92" s="203"/>
      <c r="IJ92" s="203"/>
      <c r="IK92" s="203"/>
      <c r="IL92" s="203"/>
      <c r="IM92" s="203"/>
      <c r="IN92" s="203"/>
      <c r="IO92" s="203"/>
      <c r="IP92" s="203"/>
      <c r="IQ92" s="203"/>
      <c r="IR92" s="203"/>
      <c r="IS92" s="203"/>
      <c r="IT92" s="203"/>
      <c r="IU92" s="203"/>
      <c r="IV92" s="203"/>
    </row>
    <row r="93" spans="1:256" s="199" customFormat="1" ht="54.75">
      <c r="A93" s="197" t="s">
        <v>38</v>
      </c>
      <c r="B93" s="321" t="s">
        <v>173</v>
      </c>
      <c r="C93" s="321" t="s">
        <v>493</v>
      </c>
      <c r="D93" s="202" t="s">
        <v>494</v>
      </c>
      <c r="E93" s="202" t="s">
        <v>486</v>
      </c>
      <c r="F93" s="197" t="s">
        <v>487</v>
      </c>
      <c r="G93" s="204" t="s">
        <v>488</v>
      </c>
      <c r="H93" s="204">
        <v>1</v>
      </c>
      <c r="I93" s="321" t="s">
        <v>16</v>
      </c>
      <c r="J93" s="198" t="s">
        <v>39</v>
      </c>
      <c r="K93" s="317">
        <v>3000</v>
      </c>
      <c r="L93" s="197" t="s">
        <v>464</v>
      </c>
      <c r="M93" s="318" t="s">
        <v>492</v>
      </c>
      <c r="N93" s="202" t="s">
        <v>72</v>
      </c>
      <c r="O93" s="13" t="s">
        <v>59</v>
      </c>
      <c r="P93" s="204"/>
      <c r="Q93" s="128" t="s">
        <v>489</v>
      </c>
      <c r="R93" s="128" t="s">
        <v>41</v>
      </c>
      <c r="S93" s="129" t="s">
        <v>36</v>
      </c>
      <c r="T93" s="1"/>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FZ93" s="20"/>
      <c r="GA93" s="20"/>
      <c r="GB93" s="20"/>
      <c r="GC93" s="20"/>
      <c r="GD93" s="20"/>
      <c r="GE93" s="20"/>
      <c r="GF93" s="20"/>
      <c r="GG93" s="20"/>
      <c r="GH93" s="20"/>
      <c r="GI93" s="20"/>
      <c r="GJ93" s="20"/>
      <c r="GK93" s="20"/>
      <c r="GL93" s="20"/>
      <c r="GM93" s="20"/>
      <c r="GN93" s="20"/>
      <c r="GO93" s="20"/>
      <c r="GP93" s="20"/>
      <c r="GQ93" s="20"/>
      <c r="GR93" s="20"/>
      <c r="GS93" s="20"/>
      <c r="GT93" s="20"/>
      <c r="GU93" s="20"/>
      <c r="GV93" s="20"/>
      <c r="GW93" s="20"/>
      <c r="GX93" s="20"/>
      <c r="GY93" s="20"/>
      <c r="GZ93" s="20"/>
      <c r="HA93" s="20"/>
      <c r="HB93" s="20"/>
      <c r="HC93" s="20"/>
      <c r="HD93" s="20"/>
      <c r="HE93" s="20"/>
      <c r="HF93" s="20"/>
      <c r="HG93" s="20"/>
      <c r="HH93" s="20"/>
      <c r="HI93" s="20"/>
      <c r="HJ93" s="20"/>
      <c r="HK93" s="20"/>
      <c r="HL93" s="20"/>
      <c r="HM93" s="20"/>
      <c r="HN93" s="20"/>
      <c r="HO93" s="20"/>
      <c r="HP93" s="20"/>
      <c r="HQ93" s="20"/>
      <c r="HR93" s="20"/>
      <c r="HS93" s="20"/>
      <c r="HT93" s="20"/>
      <c r="HU93" s="20"/>
      <c r="HV93" s="20"/>
      <c r="HW93" s="20"/>
      <c r="HX93" s="20"/>
      <c r="HY93" s="20"/>
      <c r="HZ93" s="20"/>
      <c r="IA93" s="20"/>
      <c r="IB93" s="20"/>
      <c r="IC93" s="20"/>
      <c r="ID93" s="20"/>
      <c r="IE93" s="20"/>
      <c r="IF93" s="20"/>
      <c r="IG93" s="20"/>
      <c r="IH93" s="20"/>
      <c r="II93" s="20"/>
      <c r="IJ93" s="20"/>
      <c r="IK93" s="20"/>
      <c r="IL93" s="20"/>
      <c r="IM93" s="20"/>
      <c r="IN93" s="20"/>
      <c r="IO93" s="20"/>
      <c r="IP93" s="20"/>
      <c r="IQ93" s="20"/>
      <c r="IR93" s="20"/>
      <c r="IS93" s="20"/>
      <c r="IT93" s="20"/>
      <c r="IU93" s="20"/>
      <c r="IV93" s="20"/>
    </row>
    <row r="94" spans="1:256" ht="20.25">
      <c r="A94" s="79"/>
      <c r="B94" s="53"/>
      <c r="C94" s="53"/>
      <c r="D94" s="31" t="s">
        <v>441</v>
      </c>
      <c r="E94" s="325"/>
      <c r="F94" s="9"/>
      <c r="G94" s="9"/>
      <c r="H94" s="9"/>
      <c r="I94" s="9"/>
      <c r="J94" s="9"/>
      <c r="K94" s="53"/>
      <c r="L94" s="9"/>
      <c r="M94" s="9"/>
      <c r="N94" s="336"/>
      <c r="O94" s="10"/>
      <c r="P94" s="47"/>
      <c r="Q94" s="26"/>
      <c r="R94" s="26"/>
      <c r="S94" s="34"/>
      <c r="T94" s="3"/>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c r="IU94" s="21"/>
      <c r="IV94" s="21"/>
    </row>
    <row r="95" spans="1:256" s="199" customFormat="1" ht="72">
      <c r="A95" s="374" t="s">
        <v>37</v>
      </c>
      <c r="B95" s="378" t="s">
        <v>89</v>
      </c>
      <c r="C95" s="378" t="s">
        <v>93</v>
      </c>
      <c r="D95" s="202" t="s">
        <v>252</v>
      </c>
      <c r="E95" s="385" t="s">
        <v>256</v>
      </c>
      <c r="F95" s="197" t="s">
        <v>42</v>
      </c>
      <c r="G95" s="204" t="s">
        <v>43</v>
      </c>
      <c r="H95" s="197">
        <v>2</v>
      </c>
      <c r="I95" s="378" t="s">
        <v>16</v>
      </c>
      <c r="J95" s="378" t="s">
        <v>39</v>
      </c>
      <c r="K95" s="373">
        <v>221.15</v>
      </c>
      <c r="L95" s="374" t="s">
        <v>473</v>
      </c>
      <c r="M95" s="374" t="s">
        <v>257</v>
      </c>
      <c r="N95" s="375" t="s">
        <v>44</v>
      </c>
      <c r="O95" s="374" t="s">
        <v>41</v>
      </c>
      <c r="P95" s="374" t="s">
        <v>111</v>
      </c>
      <c r="Q95" s="205"/>
      <c r="R95" s="205"/>
      <c r="S95" s="206"/>
      <c r="T95" s="200"/>
      <c r="U95" s="203"/>
      <c r="V95" s="203"/>
      <c r="W95" s="203"/>
      <c r="X95" s="203"/>
      <c r="Y95" s="203"/>
      <c r="Z95" s="203"/>
      <c r="AA95" s="203"/>
      <c r="AB95" s="203"/>
      <c r="AC95" s="203"/>
      <c r="AD95" s="203"/>
      <c r="AE95" s="203"/>
      <c r="AF95" s="203"/>
      <c r="AG95" s="203"/>
      <c r="AH95" s="203"/>
      <c r="AI95" s="203"/>
      <c r="AJ95" s="203"/>
      <c r="AK95" s="203"/>
      <c r="AL95" s="203"/>
      <c r="AM95" s="203"/>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203"/>
      <c r="BY95" s="203"/>
      <c r="BZ95" s="203"/>
      <c r="CA95" s="203"/>
      <c r="CB95" s="203"/>
      <c r="CC95" s="203"/>
      <c r="CD95" s="203"/>
      <c r="CE95" s="203"/>
      <c r="CF95" s="203"/>
      <c r="CG95" s="203"/>
      <c r="CH95" s="203"/>
      <c r="CI95" s="203"/>
      <c r="CJ95" s="203"/>
      <c r="CK95" s="203"/>
      <c r="CL95" s="203"/>
      <c r="CM95" s="203"/>
      <c r="CN95" s="203"/>
      <c r="CO95" s="203"/>
      <c r="CP95" s="203"/>
      <c r="CQ95" s="203"/>
      <c r="CR95" s="203"/>
      <c r="CS95" s="203"/>
      <c r="CT95" s="203"/>
      <c r="CU95" s="203"/>
      <c r="CV95" s="203"/>
      <c r="CW95" s="203"/>
      <c r="CX95" s="203"/>
      <c r="CY95" s="203"/>
      <c r="CZ95" s="203"/>
      <c r="DA95" s="203"/>
      <c r="DB95" s="203"/>
      <c r="DC95" s="203"/>
      <c r="DD95" s="203"/>
      <c r="DE95" s="203"/>
      <c r="DF95" s="203"/>
      <c r="DG95" s="203"/>
      <c r="DH95" s="203"/>
      <c r="DI95" s="203"/>
      <c r="DJ95" s="203"/>
      <c r="DK95" s="203"/>
      <c r="DL95" s="203"/>
      <c r="DM95" s="203"/>
      <c r="DN95" s="203"/>
      <c r="DO95" s="203"/>
      <c r="DP95" s="203"/>
      <c r="DQ95" s="203"/>
      <c r="DR95" s="203"/>
      <c r="DS95" s="203"/>
      <c r="DT95" s="203"/>
      <c r="DU95" s="203"/>
      <c r="DV95" s="203"/>
      <c r="DW95" s="203"/>
      <c r="DX95" s="203"/>
      <c r="DY95" s="203"/>
      <c r="DZ95" s="203"/>
      <c r="EA95" s="203"/>
      <c r="EB95" s="203"/>
      <c r="EC95" s="203"/>
      <c r="ED95" s="203"/>
      <c r="EE95" s="203"/>
      <c r="EF95" s="203"/>
      <c r="EG95" s="203"/>
      <c r="EH95" s="203"/>
      <c r="EI95" s="203"/>
      <c r="EJ95" s="203"/>
      <c r="EK95" s="203"/>
      <c r="EL95" s="203"/>
      <c r="EM95" s="203"/>
      <c r="EN95" s="203"/>
      <c r="EO95" s="203"/>
      <c r="EP95" s="203"/>
      <c r="EQ95" s="203"/>
      <c r="ER95" s="203"/>
      <c r="ES95" s="203"/>
      <c r="ET95" s="203"/>
      <c r="EU95" s="203"/>
      <c r="EV95" s="203"/>
      <c r="EW95" s="203"/>
      <c r="EX95" s="203"/>
      <c r="EY95" s="203"/>
      <c r="EZ95" s="203"/>
      <c r="FA95" s="203"/>
      <c r="FB95" s="203"/>
      <c r="FC95" s="203"/>
      <c r="FD95" s="203"/>
      <c r="FE95" s="203"/>
      <c r="FF95" s="203"/>
      <c r="FG95" s="203"/>
      <c r="FH95" s="203"/>
      <c r="FI95" s="203"/>
      <c r="FJ95" s="203"/>
      <c r="FK95" s="203"/>
      <c r="FL95" s="203"/>
      <c r="FM95" s="203"/>
      <c r="FN95" s="203"/>
      <c r="FO95" s="203"/>
      <c r="FP95" s="203"/>
      <c r="FQ95" s="203"/>
      <c r="FR95" s="203"/>
      <c r="FS95" s="203"/>
      <c r="FT95" s="203"/>
      <c r="FU95" s="203"/>
      <c r="FV95" s="203"/>
      <c r="FW95" s="203"/>
      <c r="FX95" s="203"/>
      <c r="FY95" s="203"/>
      <c r="FZ95" s="203"/>
      <c r="GA95" s="203"/>
      <c r="GB95" s="203"/>
      <c r="GC95" s="203"/>
      <c r="GD95" s="203"/>
      <c r="GE95" s="203"/>
      <c r="GF95" s="203"/>
      <c r="GG95" s="203"/>
      <c r="GH95" s="203"/>
      <c r="GI95" s="203"/>
      <c r="GJ95" s="203"/>
      <c r="GK95" s="203"/>
      <c r="GL95" s="203"/>
      <c r="GM95" s="203"/>
      <c r="GN95" s="203"/>
      <c r="GO95" s="203"/>
      <c r="GP95" s="203"/>
      <c r="GQ95" s="203"/>
      <c r="GR95" s="203"/>
      <c r="GS95" s="203"/>
      <c r="GT95" s="203"/>
      <c r="GU95" s="203"/>
      <c r="GV95" s="203"/>
      <c r="GW95" s="203"/>
      <c r="GX95" s="203"/>
      <c r="GY95" s="203"/>
      <c r="GZ95" s="203"/>
      <c r="HA95" s="203"/>
      <c r="HB95" s="203"/>
      <c r="HC95" s="203"/>
      <c r="HD95" s="203"/>
      <c r="HE95" s="203"/>
      <c r="HF95" s="203"/>
      <c r="HG95" s="203"/>
      <c r="HH95" s="203"/>
      <c r="HI95" s="203"/>
      <c r="HJ95" s="203"/>
      <c r="HK95" s="203"/>
      <c r="HL95" s="203"/>
      <c r="HM95" s="203"/>
      <c r="HN95" s="203"/>
      <c r="HO95" s="203"/>
      <c r="HP95" s="203"/>
      <c r="HQ95" s="203"/>
      <c r="HR95" s="203"/>
      <c r="HS95" s="203"/>
      <c r="HT95" s="203"/>
      <c r="HU95" s="203"/>
      <c r="HV95" s="203"/>
      <c r="HW95" s="203"/>
      <c r="HX95" s="203"/>
      <c r="HY95" s="203"/>
      <c r="HZ95" s="203"/>
      <c r="IA95" s="203"/>
      <c r="IB95" s="203"/>
      <c r="IC95" s="203"/>
      <c r="ID95" s="203"/>
      <c r="IE95" s="203"/>
      <c r="IF95" s="203"/>
      <c r="IG95" s="203"/>
      <c r="IH95" s="203"/>
      <c r="II95" s="203"/>
      <c r="IJ95" s="203"/>
      <c r="IK95" s="203"/>
      <c r="IL95" s="203"/>
      <c r="IM95" s="203"/>
      <c r="IN95" s="203"/>
      <c r="IO95" s="203"/>
      <c r="IP95" s="203"/>
      <c r="IQ95" s="203"/>
      <c r="IR95" s="203"/>
      <c r="IS95" s="203"/>
      <c r="IT95" s="203"/>
      <c r="IU95" s="203"/>
      <c r="IV95" s="203"/>
    </row>
    <row r="96" spans="1:256" s="199" customFormat="1" ht="72">
      <c r="A96" s="364"/>
      <c r="B96" s="366"/>
      <c r="C96" s="366"/>
      <c r="D96" s="202" t="s">
        <v>253</v>
      </c>
      <c r="E96" s="382"/>
      <c r="F96" s="197" t="s">
        <v>42</v>
      </c>
      <c r="G96" s="204" t="s">
        <v>43</v>
      </c>
      <c r="H96" s="197">
        <v>2</v>
      </c>
      <c r="I96" s="366"/>
      <c r="J96" s="366"/>
      <c r="K96" s="364"/>
      <c r="L96" s="364" t="s">
        <v>170</v>
      </c>
      <c r="M96" s="364"/>
      <c r="N96" s="376"/>
      <c r="O96" s="364"/>
      <c r="P96" s="364"/>
      <c r="Q96" s="205"/>
      <c r="R96" s="205"/>
      <c r="S96" s="206"/>
      <c r="T96" s="200"/>
      <c r="U96" s="203"/>
      <c r="V96" s="203"/>
      <c r="W96" s="203"/>
      <c r="X96" s="203"/>
      <c r="Y96" s="203"/>
      <c r="Z96" s="203"/>
      <c r="AA96" s="203"/>
      <c r="AB96" s="203"/>
      <c r="AC96" s="203"/>
      <c r="AD96" s="203"/>
      <c r="AE96" s="203"/>
      <c r="AF96" s="203"/>
      <c r="AG96" s="203"/>
      <c r="AH96" s="203"/>
      <c r="AI96" s="203"/>
      <c r="AJ96" s="203"/>
      <c r="AK96" s="203"/>
      <c r="AL96" s="203"/>
      <c r="AM96" s="203"/>
      <c r="AN96" s="203"/>
      <c r="AO96" s="203"/>
      <c r="AP96" s="203"/>
      <c r="AQ96" s="203"/>
      <c r="AR96" s="203"/>
      <c r="AS96" s="203"/>
      <c r="AT96" s="203"/>
      <c r="AU96" s="203"/>
      <c r="AV96" s="203"/>
      <c r="AW96" s="203"/>
      <c r="AX96" s="203"/>
      <c r="AY96" s="203"/>
      <c r="AZ96" s="203"/>
      <c r="BA96" s="203"/>
      <c r="BB96" s="203"/>
      <c r="BC96" s="203"/>
      <c r="BD96" s="203"/>
      <c r="BE96" s="203"/>
      <c r="BF96" s="203"/>
      <c r="BG96" s="203"/>
      <c r="BH96" s="203"/>
      <c r="BI96" s="203"/>
      <c r="BJ96" s="203"/>
      <c r="BK96" s="203"/>
      <c r="BL96" s="203"/>
      <c r="BM96" s="203"/>
      <c r="BN96" s="203"/>
      <c r="BO96" s="203"/>
      <c r="BP96" s="203"/>
      <c r="BQ96" s="203"/>
      <c r="BR96" s="203"/>
      <c r="BS96" s="203"/>
      <c r="BT96" s="203"/>
      <c r="BU96" s="203"/>
      <c r="BV96" s="203"/>
      <c r="BW96" s="203"/>
      <c r="BX96" s="203"/>
      <c r="BY96" s="203"/>
      <c r="BZ96" s="203"/>
      <c r="CA96" s="203"/>
      <c r="CB96" s="203"/>
      <c r="CC96" s="203"/>
      <c r="CD96" s="203"/>
      <c r="CE96" s="203"/>
      <c r="CF96" s="203"/>
      <c r="CG96" s="203"/>
      <c r="CH96" s="203"/>
      <c r="CI96" s="203"/>
      <c r="CJ96" s="203"/>
      <c r="CK96" s="203"/>
      <c r="CL96" s="203"/>
      <c r="CM96" s="203"/>
      <c r="CN96" s="203"/>
      <c r="CO96" s="203"/>
      <c r="CP96" s="203"/>
      <c r="CQ96" s="203"/>
      <c r="CR96" s="203"/>
      <c r="CS96" s="203"/>
      <c r="CT96" s="203"/>
      <c r="CU96" s="203"/>
      <c r="CV96" s="203"/>
      <c r="CW96" s="203"/>
      <c r="CX96" s="203"/>
      <c r="CY96" s="203"/>
      <c r="CZ96" s="203"/>
      <c r="DA96" s="203"/>
      <c r="DB96" s="203"/>
      <c r="DC96" s="203"/>
      <c r="DD96" s="203"/>
      <c r="DE96" s="203"/>
      <c r="DF96" s="203"/>
      <c r="DG96" s="203"/>
      <c r="DH96" s="203"/>
      <c r="DI96" s="203"/>
      <c r="DJ96" s="203"/>
      <c r="DK96" s="203"/>
      <c r="DL96" s="203"/>
      <c r="DM96" s="203"/>
      <c r="DN96" s="203"/>
      <c r="DO96" s="203"/>
      <c r="DP96" s="203"/>
      <c r="DQ96" s="203"/>
      <c r="DR96" s="203"/>
      <c r="DS96" s="203"/>
      <c r="DT96" s="203"/>
      <c r="DU96" s="203"/>
      <c r="DV96" s="203"/>
      <c r="DW96" s="203"/>
      <c r="DX96" s="203"/>
      <c r="DY96" s="203"/>
      <c r="DZ96" s="203"/>
      <c r="EA96" s="203"/>
      <c r="EB96" s="203"/>
      <c r="EC96" s="203"/>
      <c r="ED96" s="203"/>
      <c r="EE96" s="203"/>
      <c r="EF96" s="203"/>
      <c r="EG96" s="203"/>
      <c r="EH96" s="203"/>
      <c r="EI96" s="203"/>
      <c r="EJ96" s="203"/>
      <c r="EK96" s="203"/>
      <c r="EL96" s="203"/>
      <c r="EM96" s="203"/>
      <c r="EN96" s="203"/>
      <c r="EO96" s="203"/>
      <c r="EP96" s="203"/>
      <c r="EQ96" s="203"/>
      <c r="ER96" s="203"/>
      <c r="ES96" s="203"/>
      <c r="ET96" s="203"/>
      <c r="EU96" s="203"/>
      <c r="EV96" s="203"/>
      <c r="EW96" s="203"/>
      <c r="EX96" s="203"/>
      <c r="EY96" s="203"/>
      <c r="EZ96" s="203"/>
      <c r="FA96" s="203"/>
      <c r="FB96" s="203"/>
      <c r="FC96" s="203"/>
      <c r="FD96" s="203"/>
      <c r="FE96" s="203"/>
      <c r="FF96" s="203"/>
      <c r="FG96" s="203"/>
      <c r="FH96" s="203"/>
      <c r="FI96" s="203"/>
      <c r="FJ96" s="203"/>
      <c r="FK96" s="203"/>
      <c r="FL96" s="203"/>
      <c r="FM96" s="203"/>
      <c r="FN96" s="203"/>
      <c r="FO96" s="203"/>
      <c r="FP96" s="203"/>
      <c r="FQ96" s="203"/>
      <c r="FR96" s="203"/>
      <c r="FS96" s="203"/>
      <c r="FT96" s="203"/>
      <c r="FU96" s="203"/>
      <c r="FV96" s="203"/>
      <c r="FW96" s="203"/>
      <c r="FX96" s="203"/>
      <c r="FY96" s="203"/>
      <c r="FZ96" s="203"/>
      <c r="GA96" s="203"/>
      <c r="GB96" s="203"/>
      <c r="GC96" s="203"/>
      <c r="GD96" s="203"/>
      <c r="GE96" s="203"/>
      <c r="GF96" s="203"/>
      <c r="GG96" s="203"/>
      <c r="GH96" s="203"/>
      <c r="GI96" s="203"/>
      <c r="GJ96" s="203"/>
      <c r="GK96" s="203"/>
      <c r="GL96" s="203"/>
      <c r="GM96" s="203"/>
      <c r="GN96" s="203"/>
      <c r="GO96" s="203"/>
      <c r="GP96" s="203"/>
      <c r="GQ96" s="203"/>
      <c r="GR96" s="203"/>
      <c r="GS96" s="203"/>
      <c r="GT96" s="203"/>
      <c r="GU96" s="203"/>
      <c r="GV96" s="203"/>
      <c r="GW96" s="203"/>
      <c r="GX96" s="203"/>
      <c r="GY96" s="203"/>
      <c r="GZ96" s="203"/>
      <c r="HA96" s="203"/>
      <c r="HB96" s="203"/>
      <c r="HC96" s="203"/>
      <c r="HD96" s="203"/>
      <c r="HE96" s="203"/>
      <c r="HF96" s="203"/>
      <c r="HG96" s="203"/>
      <c r="HH96" s="203"/>
      <c r="HI96" s="203"/>
      <c r="HJ96" s="203"/>
      <c r="HK96" s="203"/>
      <c r="HL96" s="203"/>
      <c r="HM96" s="203"/>
      <c r="HN96" s="203"/>
      <c r="HO96" s="203"/>
      <c r="HP96" s="203"/>
      <c r="HQ96" s="203"/>
      <c r="HR96" s="203"/>
      <c r="HS96" s="203"/>
      <c r="HT96" s="203"/>
      <c r="HU96" s="203"/>
      <c r="HV96" s="203"/>
      <c r="HW96" s="203"/>
      <c r="HX96" s="203"/>
      <c r="HY96" s="203"/>
      <c r="HZ96" s="203"/>
      <c r="IA96" s="203"/>
      <c r="IB96" s="203"/>
      <c r="IC96" s="203"/>
      <c r="ID96" s="203"/>
      <c r="IE96" s="203"/>
      <c r="IF96" s="203"/>
      <c r="IG96" s="203"/>
      <c r="IH96" s="203"/>
      <c r="II96" s="203"/>
      <c r="IJ96" s="203"/>
      <c r="IK96" s="203"/>
      <c r="IL96" s="203"/>
      <c r="IM96" s="203"/>
      <c r="IN96" s="203"/>
      <c r="IO96" s="203"/>
      <c r="IP96" s="203"/>
      <c r="IQ96" s="203"/>
      <c r="IR96" s="203"/>
      <c r="IS96" s="203"/>
      <c r="IT96" s="203"/>
      <c r="IU96" s="203"/>
      <c r="IV96" s="203"/>
    </row>
    <row r="97" spans="1:256" s="199" customFormat="1" ht="72">
      <c r="A97" s="364"/>
      <c r="B97" s="366"/>
      <c r="C97" s="366"/>
      <c r="D97" s="202" t="s">
        <v>254</v>
      </c>
      <c r="E97" s="382"/>
      <c r="F97" s="197" t="s">
        <v>42</v>
      </c>
      <c r="G97" s="204" t="s">
        <v>43</v>
      </c>
      <c r="H97" s="197">
        <v>5</v>
      </c>
      <c r="I97" s="366"/>
      <c r="J97" s="366"/>
      <c r="K97" s="364"/>
      <c r="L97" s="364" t="s">
        <v>170</v>
      </c>
      <c r="M97" s="364"/>
      <c r="N97" s="376"/>
      <c r="O97" s="364"/>
      <c r="P97" s="364"/>
      <c r="Q97" s="205"/>
      <c r="R97" s="205"/>
      <c r="S97" s="206"/>
      <c r="T97" s="200"/>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3"/>
      <c r="BQ97" s="203"/>
      <c r="BR97" s="203"/>
      <c r="BS97" s="203"/>
      <c r="BT97" s="203"/>
      <c r="BU97" s="203"/>
      <c r="BV97" s="203"/>
      <c r="BW97" s="203"/>
      <c r="BX97" s="203"/>
      <c r="BY97" s="203"/>
      <c r="BZ97" s="203"/>
      <c r="CA97" s="203"/>
      <c r="CB97" s="203"/>
      <c r="CC97" s="203"/>
      <c r="CD97" s="203"/>
      <c r="CE97" s="203"/>
      <c r="CF97" s="203"/>
      <c r="CG97" s="203"/>
      <c r="CH97" s="203"/>
      <c r="CI97" s="203"/>
      <c r="CJ97" s="203"/>
      <c r="CK97" s="203"/>
      <c r="CL97" s="203"/>
      <c r="CM97" s="203"/>
      <c r="CN97" s="203"/>
      <c r="CO97" s="203"/>
      <c r="CP97" s="203"/>
      <c r="CQ97" s="203"/>
      <c r="CR97" s="203"/>
      <c r="CS97" s="203"/>
      <c r="CT97" s="203"/>
      <c r="CU97" s="203"/>
      <c r="CV97" s="203"/>
      <c r="CW97" s="203"/>
      <c r="CX97" s="203"/>
      <c r="CY97" s="203"/>
      <c r="CZ97" s="203"/>
      <c r="DA97" s="203"/>
      <c r="DB97" s="203"/>
      <c r="DC97" s="203"/>
      <c r="DD97" s="203"/>
      <c r="DE97" s="203"/>
      <c r="DF97" s="203"/>
      <c r="DG97" s="203"/>
      <c r="DH97" s="203"/>
      <c r="DI97" s="203"/>
      <c r="DJ97" s="203"/>
      <c r="DK97" s="203"/>
      <c r="DL97" s="203"/>
      <c r="DM97" s="203"/>
      <c r="DN97" s="203"/>
      <c r="DO97" s="203"/>
      <c r="DP97" s="203"/>
      <c r="DQ97" s="203"/>
      <c r="DR97" s="203"/>
      <c r="DS97" s="203"/>
      <c r="DT97" s="203"/>
      <c r="DU97" s="203"/>
      <c r="DV97" s="203"/>
      <c r="DW97" s="203"/>
      <c r="DX97" s="203"/>
      <c r="DY97" s="203"/>
      <c r="DZ97" s="203"/>
      <c r="EA97" s="203"/>
      <c r="EB97" s="203"/>
      <c r="EC97" s="203"/>
      <c r="ED97" s="203"/>
      <c r="EE97" s="203"/>
      <c r="EF97" s="203"/>
      <c r="EG97" s="203"/>
      <c r="EH97" s="203"/>
      <c r="EI97" s="203"/>
      <c r="EJ97" s="203"/>
      <c r="EK97" s="203"/>
      <c r="EL97" s="203"/>
      <c r="EM97" s="203"/>
      <c r="EN97" s="203"/>
      <c r="EO97" s="203"/>
      <c r="EP97" s="203"/>
      <c r="EQ97" s="203"/>
      <c r="ER97" s="203"/>
      <c r="ES97" s="203"/>
      <c r="ET97" s="203"/>
      <c r="EU97" s="203"/>
      <c r="EV97" s="203"/>
      <c r="EW97" s="203"/>
      <c r="EX97" s="203"/>
      <c r="EY97" s="203"/>
      <c r="EZ97" s="203"/>
      <c r="FA97" s="203"/>
      <c r="FB97" s="203"/>
      <c r="FC97" s="203"/>
      <c r="FD97" s="203"/>
      <c r="FE97" s="203"/>
      <c r="FF97" s="203"/>
      <c r="FG97" s="203"/>
      <c r="FH97" s="203"/>
      <c r="FI97" s="203"/>
      <c r="FJ97" s="203"/>
      <c r="FK97" s="203"/>
      <c r="FL97" s="203"/>
      <c r="FM97" s="203"/>
      <c r="FN97" s="203"/>
      <c r="FO97" s="203"/>
      <c r="FP97" s="203"/>
      <c r="FQ97" s="203"/>
      <c r="FR97" s="203"/>
      <c r="FS97" s="203"/>
      <c r="FT97" s="203"/>
      <c r="FU97" s="203"/>
      <c r="FV97" s="203"/>
      <c r="FW97" s="203"/>
      <c r="FX97" s="203"/>
      <c r="FY97" s="203"/>
      <c r="FZ97" s="203"/>
      <c r="GA97" s="203"/>
      <c r="GB97" s="203"/>
      <c r="GC97" s="203"/>
      <c r="GD97" s="203"/>
      <c r="GE97" s="203"/>
      <c r="GF97" s="203"/>
      <c r="GG97" s="203"/>
      <c r="GH97" s="203"/>
      <c r="GI97" s="203"/>
      <c r="GJ97" s="203"/>
      <c r="GK97" s="203"/>
      <c r="GL97" s="203"/>
      <c r="GM97" s="203"/>
      <c r="GN97" s="203"/>
      <c r="GO97" s="203"/>
      <c r="GP97" s="203"/>
      <c r="GQ97" s="203"/>
      <c r="GR97" s="203"/>
      <c r="GS97" s="203"/>
      <c r="GT97" s="203"/>
      <c r="GU97" s="203"/>
      <c r="GV97" s="203"/>
      <c r="GW97" s="203"/>
      <c r="GX97" s="203"/>
      <c r="GY97" s="203"/>
      <c r="GZ97" s="203"/>
      <c r="HA97" s="203"/>
      <c r="HB97" s="203"/>
      <c r="HC97" s="203"/>
      <c r="HD97" s="203"/>
      <c r="HE97" s="203"/>
      <c r="HF97" s="203"/>
      <c r="HG97" s="203"/>
      <c r="HH97" s="203"/>
      <c r="HI97" s="203"/>
      <c r="HJ97" s="203"/>
      <c r="HK97" s="203"/>
      <c r="HL97" s="203"/>
      <c r="HM97" s="203"/>
      <c r="HN97" s="203"/>
      <c r="HO97" s="203"/>
      <c r="HP97" s="203"/>
      <c r="HQ97" s="203"/>
      <c r="HR97" s="203"/>
      <c r="HS97" s="203"/>
      <c r="HT97" s="203"/>
      <c r="HU97" s="203"/>
      <c r="HV97" s="203"/>
      <c r="HW97" s="203"/>
      <c r="HX97" s="203"/>
      <c r="HY97" s="203"/>
      <c r="HZ97" s="203"/>
      <c r="IA97" s="203"/>
      <c r="IB97" s="203"/>
      <c r="IC97" s="203"/>
      <c r="ID97" s="203"/>
      <c r="IE97" s="203"/>
      <c r="IF97" s="203"/>
      <c r="IG97" s="203"/>
      <c r="IH97" s="203"/>
      <c r="II97" s="203"/>
      <c r="IJ97" s="203"/>
      <c r="IK97" s="203"/>
      <c r="IL97" s="203"/>
      <c r="IM97" s="203"/>
      <c r="IN97" s="203"/>
      <c r="IO97" s="203"/>
      <c r="IP97" s="203"/>
      <c r="IQ97" s="203"/>
      <c r="IR97" s="203"/>
      <c r="IS97" s="203"/>
      <c r="IT97" s="203"/>
      <c r="IU97" s="203"/>
      <c r="IV97" s="203"/>
    </row>
    <row r="98" spans="1:256" s="199" customFormat="1" ht="72">
      <c r="A98" s="365"/>
      <c r="B98" s="367"/>
      <c r="C98" s="367"/>
      <c r="D98" s="202" t="s">
        <v>255</v>
      </c>
      <c r="E98" s="380"/>
      <c r="F98" s="197" t="s">
        <v>42</v>
      </c>
      <c r="G98" s="204" t="s">
        <v>43</v>
      </c>
      <c r="H98" s="197">
        <v>5</v>
      </c>
      <c r="I98" s="367"/>
      <c r="J98" s="367"/>
      <c r="K98" s="365"/>
      <c r="L98" s="365" t="s">
        <v>170</v>
      </c>
      <c r="M98" s="365"/>
      <c r="N98" s="377"/>
      <c r="O98" s="365"/>
      <c r="P98" s="365"/>
      <c r="Q98" s="205"/>
      <c r="R98" s="205"/>
      <c r="S98" s="206"/>
      <c r="T98" s="200"/>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3"/>
      <c r="BR98" s="203"/>
      <c r="BS98" s="203"/>
      <c r="BT98" s="203"/>
      <c r="BU98" s="203"/>
      <c r="BV98" s="203"/>
      <c r="BW98" s="203"/>
      <c r="BX98" s="203"/>
      <c r="BY98" s="203"/>
      <c r="BZ98" s="203"/>
      <c r="CA98" s="203"/>
      <c r="CB98" s="203"/>
      <c r="CC98" s="203"/>
      <c r="CD98" s="203"/>
      <c r="CE98" s="203"/>
      <c r="CF98" s="203"/>
      <c r="CG98" s="203"/>
      <c r="CH98" s="203"/>
      <c r="CI98" s="203"/>
      <c r="CJ98" s="203"/>
      <c r="CK98" s="203"/>
      <c r="CL98" s="203"/>
      <c r="CM98" s="203"/>
      <c r="CN98" s="203"/>
      <c r="CO98" s="203"/>
      <c r="CP98" s="203"/>
      <c r="CQ98" s="203"/>
      <c r="CR98" s="203"/>
      <c r="CS98" s="203"/>
      <c r="CT98" s="203"/>
      <c r="CU98" s="203"/>
      <c r="CV98" s="203"/>
      <c r="CW98" s="203"/>
      <c r="CX98" s="203"/>
      <c r="CY98" s="203"/>
      <c r="CZ98" s="203"/>
      <c r="DA98" s="203"/>
      <c r="DB98" s="203"/>
      <c r="DC98" s="203"/>
      <c r="DD98" s="203"/>
      <c r="DE98" s="203"/>
      <c r="DF98" s="203"/>
      <c r="DG98" s="203"/>
      <c r="DH98" s="203"/>
      <c r="DI98" s="203"/>
      <c r="DJ98" s="203"/>
      <c r="DK98" s="203"/>
      <c r="DL98" s="203"/>
      <c r="DM98" s="203"/>
      <c r="DN98" s="203"/>
      <c r="DO98" s="203"/>
      <c r="DP98" s="203"/>
      <c r="DQ98" s="203"/>
      <c r="DR98" s="203"/>
      <c r="DS98" s="203"/>
      <c r="DT98" s="203"/>
      <c r="DU98" s="203"/>
      <c r="DV98" s="203"/>
      <c r="DW98" s="203"/>
      <c r="DX98" s="203"/>
      <c r="DY98" s="203"/>
      <c r="DZ98" s="203"/>
      <c r="EA98" s="203"/>
      <c r="EB98" s="203"/>
      <c r="EC98" s="203"/>
      <c r="ED98" s="203"/>
      <c r="EE98" s="203"/>
      <c r="EF98" s="203"/>
      <c r="EG98" s="203"/>
      <c r="EH98" s="203"/>
      <c r="EI98" s="203"/>
      <c r="EJ98" s="203"/>
      <c r="EK98" s="203"/>
      <c r="EL98" s="203"/>
      <c r="EM98" s="203"/>
      <c r="EN98" s="203"/>
      <c r="EO98" s="203"/>
      <c r="EP98" s="203"/>
      <c r="EQ98" s="203"/>
      <c r="ER98" s="203"/>
      <c r="ES98" s="203"/>
      <c r="ET98" s="203"/>
      <c r="EU98" s="203"/>
      <c r="EV98" s="203"/>
      <c r="EW98" s="203"/>
      <c r="EX98" s="203"/>
      <c r="EY98" s="203"/>
      <c r="EZ98" s="203"/>
      <c r="FA98" s="203"/>
      <c r="FB98" s="203"/>
      <c r="FC98" s="203"/>
      <c r="FD98" s="203"/>
      <c r="FE98" s="203"/>
      <c r="FF98" s="203"/>
      <c r="FG98" s="203"/>
      <c r="FH98" s="203"/>
      <c r="FI98" s="203"/>
      <c r="FJ98" s="203"/>
      <c r="FK98" s="203"/>
      <c r="FL98" s="203"/>
      <c r="FM98" s="203"/>
      <c r="FN98" s="203"/>
      <c r="FO98" s="203"/>
      <c r="FP98" s="203"/>
      <c r="FQ98" s="203"/>
      <c r="FR98" s="203"/>
      <c r="FS98" s="203"/>
      <c r="FT98" s="203"/>
      <c r="FU98" s="203"/>
      <c r="FV98" s="203"/>
      <c r="FW98" s="203"/>
      <c r="FX98" s="203"/>
      <c r="FY98" s="203"/>
      <c r="FZ98" s="203"/>
      <c r="GA98" s="203"/>
      <c r="GB98" s="203"/>
      <c r="GC98" s="203"/>
      <c r="GD98" s="203"/>
      <c r="GE98" s="203"/>
      <c r="GF98" s="203"/>
      <c r="GG98" s="203"/>
      <c r="GH98" s="203"/>
      <c r="GI98" s="203"/>
      <c r="GJ98" s="203"/>
      <c r="GK98" s="203"/>
      <c r="GL98" s="203"/>
      <c r="GM98" s="203"/>
      <c r="GN98" s="203"/>
      <c r="GO98" s="203"/>
      <c r="GP98" s="203"/>
      <c r="GQ98" s="203"/>
      <c r="GR98" s="203"/>
      <c r="GS98" s="203"/>
      <c r="GT98" s="203"/>
      <c r="GU98" s="203"/>
      <c r="GV98" s="203"/>
      <c r="GW98" s="203"/>
      <c r="GX98" s="203"/>
      <c r="GY98" s="203"/>
      <c r="GZ98" s="203"/>
      <c r="HA98" s="203"/>
      <c r="HB98" s="203"/>
      <c r="HC98" s="203"/>
      <c r="HD98" s="203"/>
      <c r="HE98" s="203"/>
      <c r="HF98" s="203"/>
      <c r="HG98" s="203"/>
      <c r="HH98" s="203"/>
      <c r="HI98" s="203"/>
      <c r="HJ98" s="203"/>
      <c r="HK98" s="203"/>
      <c r="HL98" s="203"/>
      <c r="HM98" s="203"/>
      <c r="HN98" s="203"/>
      <c r="HO98" s="203"/>
      <c r="HP98" s="203"/>
      <c r="HQ98" s="203"/>
      <c r="HR98" s="203"/>
      <c r="HS98" s="203"/>
      <c r="HT98" s="203"/>
      <c r="HU98" s="203"/>
      <c r="HV98" s="203"/>
      <c r="HW98" s="203"/>
      <c r="HX98" s="203"/>
      <c r="HY98" s="203"/>
      <c r="HZ98" s="203"/>
      <c r="IA98" s="203"/>
      <c r="IB98" s="203"/>
      <c r="IC98" s="203"/>
      <c r="ID98" s="203"/>
      <c r="IE98" s="203"/>
      <c r="IF98" s="203"/>
      <c r="IG98" s="203"/>
      <c r="IH98" s="203"/>
      <c r="II98" s="203"/>
      <c r="IJ98" s="203"/>
      <c r="IK98" s="203"/>
      <c r="IL98" s="203"/>
      <c r="IM98" s="203"/>
      <c r="IN98" s="203"/>
      <c r="IO98" s="203"/>
      <c r="IP98" s="203"/>
      <c r="IQ98" s="203"/>
      <c r="IR98" s="203"/>
      <c r="IS98" s="203"/>
      <c r="IT98" s="203"/>
      <c r="IU98" s="203"/>
      <c r="IV98" s="203"/>
    </row>
    <row r="99" spans="1:256" s="199" customFormat="1" ht="12.75">
      <c r="A99" s="374" t="s">
        <v>38</v>
      </c>
      <c r="B99" s="378" t="s">
        <v>89</v>
      </c>
      <c r="C99" s="378" t="s">
        <v>93</v>
      </c>
      <c r="D99" s="202" t="s">
        <v>258</v>
      </c>
      <c r="E99" s="379" t="s">
        <v>213</v>
      </c>
      <c r="F99" s="197" t="s">
        <v>42</v>
      </c>
      <c r="G99" s="204" t="s">
        <v>43</v>
      </c>
      <c r="H99" s="197">
        <v>2</v>
      </c>
      <c r="I99" s="378" t="s">
        <v>16</v>
      </c>
      <c r="J99" s="378" t="s">
        <v>39</v>
      </c>
      <c r="K99" s="373">
        <v>806.27</v>
      </c>
      <c r="L99" s="374" t="s">
        <v>474</v>
      </c>
      <c r="M99" s="374" t="s">
        <v>105</v>
      </c>
      <c r="N99" s="375" t="s">
        <v>44</v>
      </c>
      <c r="O99" s="374" t="s">
        <v>41</v>
      </c>
      <c r="P99" s="374" t="s">
        <v>181</v>
      </c>
      <c r="Q99" s="205"/>
      <c r="R99" s="205"/>
      <c r="S99" s="206"/>
      <c r="T99" s="200"/>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3"/>
      <c r="AY99" s="203"/>
      <c r="AZ99" s="203"/>
      <c r="BA99" s="203"/>
      <c r="BB99" s="203"/>
      <c r="BC99" s="203"/>
      <c r="BD99" s="203"/>
      <c r="BE99" s="203"/>
      <c r="BF99" s="203"/>
      <c r="BG99" s="203"/>
      <c r="BH99" s="203"/>
      <c r="BI99" s="203"/>
      <c r="BJ99" s="203"/>
      <c r="BK99" s="203"/>
      <c r="BL99" s="203"/>
      <c r="BM99" s="203"/>
      <c r="BN99" s="203"/>
      <c r="BO99" s="203"/>
      <c r="BP99" s="203"/>
      <c r="BQ99" s="203"/>
      <c r="BR99" s="203"/>
      <c r="BS99" s="203"/>
      <c r="BT99" s="203"/>
      <c r="BU99" s="203"/>
      <c r="BV99" s="203"/>
      <c r="BW99" s="203"/>
      <c r="BX99" s="203"/>
      <c r="BY99" s="203"/>
      <c r="BZ99" s="203"/>
      <c r="CA99" s="203"/>
      <c r="CB99" s="203"/>
      <c r="CC99" s="203"/>
      <c r="CD99" s="203"/>
      <c r="CE99" s="203"/>
      <c r="CF99" s="203"/>
      <c r="CG99" s="203"/>
      <c r="CH99" s="203"/>
      <c r="CI99" s="203"/>
      <c r="CJ99" s="203"/>
      <c r="CK99" s="203"/>
      <c r="CL99" s="203"/>
      <c r="CM99" s="203"/>
      <c r="CN99" s="203"/>
      <c r="CO99" s="203"/>
      <c r="CP99" s="203"/>
      <c r="CQ99" s="203"/>
      <c r="CR99" s="203"/>
      <c r="CS99" s="203"/>
      <c r="CT99" s="203"/>
      <c r="CU99" s="203"/>
      <c r="CV99" s="203"/>
      <c r="CW99" s="203"/>
      <c r="CX99" s="203"/>
      <c r="CY99" s="203"/>
      <c r="CZ99" s="203"/>
      <c r="DA99" s="203"/>
      <c r="DB99" s="203"/>
      <c r="DC99" s="203"/>
      <c r="DD99" s="203"/>
      <c r="DE99" s="203"/>
      <c r="DF99" s="203"/>
      <c r="DG99" s="203"/>
      <c r="DH99" s="203"/>
      <c r="DI99" s="203"/>
      <c r="DJ99" s="203"/>
      <c r="DK99" s="203"/>
      <c r="DL99" s="203"/>
      <c r="DM99" s="203"/>
      <c r="DN99" s="203"/>
      <c r="DO99" s="203"/>
      <c r="DP99" s="203"/>
      <c r="DQ99" s="203"/>
      <c r="DR99" s="203"/>
      <c r="DS99" s="203"/>
      <c r="DT99" s="203"/>
      <c r="DU99" s="203"/>
      <c r="DV99" s="203"/>
      <c r="DW99" s="203"/>
      <c r="DX99" s="203"/>
      <c r="DY99" s="203"/>
      <c r="DZ99" s="203"/>
      <c r="EA99" s="203"/>
      <c r="EB99" s="203"/>
      <c r="EC99" s="203"/>
      <c r="ED99" s="203"/>
      <c r="EE99" s="203"/>
      <c r="EF99" s="203"/>
      <c r="EG99" s="203"/>
      <c r="EH99" s="203"/>
      <c r="EI99" s="203"/>
      <c r="EJ99" s="203"/>
      <c r="EK99" s="203"/>
      <c r="EL99" s="203"/>
      <c r="EM99" s="203"/>
      <c r="EN99" s="203"/>
      <c r="EO99" s="203"/>
      <c r="EP99" s="203"/>
      <c r="EQ99" s="203"/>
      <c r="ER99" s="203"/>
      <c r="ES99" s="203"/>
      <c r="ET99" s="203"/>
      <c r="EU99" s="203"/>
      <c r="EV99" s="203"/>
      <c r="EW99" s="203"/>
      <c r="EX99" s="203"/>
      <c r="EY99" s="203"/>
      <c r="EZ99" s="203"/>
      <c r="FA99" s="203"/>
      <c r="FB99" s="203"/>
      <c r="FC99" s="203"/>
      <c r="FD99" s="203"/>
      <c r="FE99" s="203"/>
      <c r="FF99" s="203"/>
      <c r="FG99" s="203"/>
      <c r="FH99" s="203"/>
      <c r="FI99" s="203"/>
      <c r="FJ99" s="203"/>
      <c r="FK99" s="203"/>
      <c r="FL99" s="203"/>
      <c r="FM99" s="203"/>
      <c r="FN99" s="203"/>
      <c r="FO99" s="203"/>
      <c r="FP99" s="203"/>
      <c r="FQ99" s="203"/>
      <c r="FR99" s="203"/>
      <c r="FS99" s="203"/>
      <c r="FT99" s="203"/>
      <c r="FU99" s="203"/>
      <c r="FV99" s="203"/>
      <c r="FW99" s="203"/>
      <c r="FX99" s="203"/>
      <c r="FY99" s="203"/>
      <c r="FZ99" s="203"/>
      <c r="GA99" s="203"/>
      <c r="GB99" s="203"/>
      <c r="GC99" s="203"/>
      <c r="GD99" s="203"/>
      <c r="GE99" s="203"/>
      <c r="GF99" s="203"/>
      <c r="GG99" s="203"/>
      <c r="GH99" s="203"/>
      <c r="GI99" s="203"/>
      <c r="GJ99" s="203"/>
      <c r="GK99" s="203"/>
      <c r="GL99" s="203"/>
      <c r="GM99" s="203"/>
      <c r="GN99" s="203"/>
      <c r="GO99" s="203"/>
      <c r="GP99" s="203"/>
      <c r="GQ99" s="203"/>
      <c r="GR99" s="203"/>
      <c r="GS99" s="203"/>
      <c r="GT99" s="203"/>
      <c r="GU99" s="203"/>
      <c r="GV99" s="203"/>
      <c r="GW99" s="203"/>
      <c r="GX99" s="203"/>
      <c r="GY99" s="203"/>
      <c r="GZ99" s="203"/>
      <c r="HA99" s="203"/>
      <c r="HB99" s="203"/>
      <c r="HC99" s="203"/>
      <c r="HD99" s="203"/>
      <c r="HE99" s="203"/>
      <c r="HF99" s="203"/>
      <c r="HG99" s="203"/>
      <c r="HH99" s="203"/>
      <c r="HI99" s="203"/>
      <c r="HJ99" s="203"/>
      <c r="HK99" s="203"/>
      <c r="HL99" s="203"/>
      <c r="HM99" s="203"/>
      <c r="HN99" s="203"/>
      <c r="HO99" s="203"/>
      <c r="HP99" s="203"/>
      <c r="HQ99" s="203"/>
      <c r="HR99" s="203"/>
      <c r="HS99" s="203"/>
      <c r="HT99" s="203"/>
      <c r="HU99" s="203"/>
      <c r="HV99" s="203"/>
      <c r="HW99" s="203"/>
      <c r="HX99" s="203"/>
      <c r="HY99" s="203"/>
      <c r="HZ99" s="203"/>
      <c r="IA99" s="203"/>
      <c r="IB99" s="203"/>
      <c r="IC99" s="203"/>
      <c r="ID99" s="203"/>
      <c r="IE99" s="203"/>
      <c r="IF99" s="203"/>
      <c r="IG99" s="203"/>
      <c r="IH99" s="203"/>
      <c r="II99" s="203"/>
      <c r="IJ99" s="203"/>
      <c r="IK99" s="203"/>
      <c r="IL99" s="203"/>
      <c r="IM99" s="203"/>
      <c r="IN99" s="203"/>
      <c r="IO99" s="203"/>
      <c r="IP99" s="203"/>
      <c r="IQ99" s="203"/>
      <c r="IR99" s="203"/>
      <c r="IS99" s="203"/>
      <c r="IT99" s="203"/>
      <c r="IU99" s="203"/>
      <c r="IV99" s="203"/>
    </row>
    <row r="100" spans="1:256" s="199" customFormat="1" ht="12.75">
      <c r="A100" s="364"/>
      <c r="B100" s="366"/>
      <c r="C100" s="366"/>
      <c r="D100" s="202" t="s">
        <v>80</v>
      </c>
      <c r="E100" s="382"/>
      <c r="F100" s="197" t="s">
        <v>42</v>
      </c>
      <c r="G100" s="204" t="s">
        <v>43</v>
      </c>
      <c r="H100" s="197">
        <v>6</v>
      </c>
      <c r="I100" s="366"/>
      <c r="J100" s="366"/>
      <c r="K100" s="364"/>
      <c r="L100" s="364" t="s">
        <v>170</v>
      </c>
      <c r="M100" s="364"/>
      <c r="N100" s="376"/>
      <c r="O100" s="364"/>
      <c r="P100" s="364"/>
      <c r="Q100" s="205"/>
      <c r="R100" s="205"/>
      <c r="S100" s="206"/>
      <c r="T100" s="200"/>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203"/>
      <c r="AW100" s="203"/>
      <c r="AX100" s="203"/>
      <c r="AY100" s="203"/>
      <c r="AZ100" s="203"/>
      <c r="BA100" s="203"/>
      <c r="BB100" s="203"/>
      <c r="BC100" s="203"/>
      <c r="BD100" s="203"/>
      <c r="BE100" s="203"/>
      <c r="BF100" s="203"/>
      <c r="BG100" s="203"/>
      <c r="BH100" s="203"/>
      <c r="BI100" s="203"/>
      <c r="BJ100" s="203"/>
      <c r="BK100" s="203"/>
      <c r="BL100" s="203"/>
      <c r="BM100" s="203"/>
      <c r="BN100" s="203"/>
      <c r="BO100" s="203"/>
      <c r="BP100" s="203"/>
      <c r="BQ100" s="203"/>
      <c r="BR100" s="203"/>
      <c r="BS100" s="203"/>
      <c r="BT100" s="203"/>
      <c r="BU100" s="203"/>
      <c r="BV100" s="203"/>
      <c r="BW100" s="203"/>
      <c r="BX100" s="203"/>
      <c r="BY100" s="203"/>
      <c r="BZ100" s="203"/>
      <c r="CA100" s="203"/>
      <c r="CB100" s="203"/>
      <c r="CC100" s="203"/>
      <c r="CD100" s="203"/>
      <c r="CE100" s="203"/>
      <c r="CF100" s="203"/>
      <c r="CG100" s="203"/>
      <c r="CH100" s="203"/>
      <c r="CI100" s="203"/>
      <c r="CJ100" s="203"/>
      <c r="CK100" s="203"/>
      <c r="CL100" s="203"/>
      <c r="CM100" s="203"/>
      <c r="CN100" s="203"/>
      <c r="CO100" s="203"/>
      <c r="CP100" s="203"/>
      <c r="CQ100" s="203"/>
      <c r="CR100" s="203"/>
      <c r="CS100" s="203"/>
      <c r="CT100" s="203"/>
      <c r="CU100" s="203"/>
      <c r="CV100" s="203"/>
      <c r="CW100" s="203"/>
      <c r="CX100" s="203"/>
      <c r="CY100" s="203"/>
      <c r="CZ100" s="203"/>
      <c r="DA100" s="203"/>
      <c r="DB100" s="203"/>
      <c r="DC100" s="203"/>
      <c r="DD100" s="203"/>
      <c r="DE100" s="203"/>
      <c r="DF100" s="203"/>
      <c r="DG100" s="203"/>
      <c r="DH100" s="203"/>
      <c r="DI100" s="203"/>
      <c r="DJ100" s="203"/>
      <c r="DK100" s="203"/>
      <c r="DL100" s="203"/>
      <c r="DM100" s="203"/>
      <c r="DN100" s="203"/>
      <c r="DO100" s="203"/>
      <c r="DP100" s="203"/>
      <c r="DQ100" s="203"/>
      <c r="DR100" s="203"/>
      <c r="DS100" s="203"/>
      <c r="DT100" s="203"/>
      <c r="DU100" s="203"/>
      <c r="DV100" s="203"/>
      <c r="DW100" s="203"/>
      <c r="DX100" s="203"/>
      <c r="DY100" s="203"/>
      <c r="DZ100" s="203"/>
      <c r="EA100" s="203"/>
      <c r="EB100" s="203"/>
      <c r="EC100" s="203"/>
      <c r="ED100" s="203"/>
      <c r="EE100" s="203"/>
      <c r="EF100" s="203"/>
      <c r="EG100" s="203"/>
      <c r="EH100" s="203"/>
      <c r="EI100" s="203"/>
      <c r="EJ100" s="203"/>
      <c r="EK100" s="203"/>
      <c r="EL100" s="203"/>
      <c r="EM100" s="203"/>
      <c r="EN100" s="203"/>
      <c r="EO100" s="203"/>
      <c r="EP100" s="203"/>
      <c r="EQ100" s="203"/>
      <c r="ER100" s="203"/>
      <c r="ES100" s="203"/>
      <c r="ET100" s="203"/>
      <c r="EU100" s="203"/>
      <c r="EV100" s="203"/>
      <c r="EW100" s="203"/>
      <c r="EX100" s="203"/>
      <c r="EY100" s="203"/>
      <c r="EZ100" s="203"/>
      <c r="FA100" s="203"/>
      <c r="FB100" s="203"/>
      <c r="FC100" s="203"/>
      <c r="FD100" s="203"/>
      <c r="FE100" s="203"/>
      <c r="FF100" s="203"/>
      <c r="FG100" s="203"/>
      <c r="FH100" s="203"/>
      <c r="FI100" s="203"/>
      <c r="FJ100" s="203"/>
      <c r="FK100" s="203"/>
      <c r="FL100" s="203"/>
      <c r="FM100" s="203"/>
      <c r="FN100" s="203"/>
      <c r="FO100" s="203"/>
      <c r="FP100" s="203"/>
      <c r="FQ100" s="203"/>
      <c r="FR100" s="203"/>
      <c r="FS100" s="203"/>
      <c r="FT100" s="203"/>
      <c r="FU100" s="203"/>
      <c r="FV100" s="203"/>
      <c r="FW100" s="203"/>
      <c r="FX100" s="203"/>
      <c r="FY100" s="203"/>
      <c r="FZ100" s="203"/>
      <c r="GA100" s="203"/>
      <c r="GB100" s="203"/>
      <c r="GC100" s="203"/>
      <c r="GD100" s="203"/>
      <c r="GE100" s="203"/>
      <c r="GF100" s="203"/>
      <c r="GG100" s="203"/>
      <c r="GH100" s="203"/>
      <c r="GI100" s="203"/>
      <c r="GJ100" s="203"/>
      <c r="GK100" s="203"/>
      <c r="GL100" s="203"/>
      <c r="GM100" s="203"/>
      <c r="GN100" s="203"/>
      <c r="GO100" s="203"/>
      <c r="GP100" s="203"/>
      <c r="GQ100" s="203"/>
      <c r="GR100" s="203"/>
      <c r="GS100" s="203"/>
      <c r="GT100" s="203"/>
      <c r="GU100" s="203"/>
      <c r="GV100" s="203"/>
      <c r="GW100" s="203"/>
      <c r="GX100" s="203"/>
      <c r="GY100" s="203"/>
      <c r="GZ100" s="203"/>
      <c r="HA100" s="203"/>
      <c r="HB100" s="203"/>
      <c r="HC100" s="203"/>
      <c r="HD100" s="203"/>
      <c r="HE100" s="203"/>
      <c r="HF100" s="203"/>
      <c r="HG100" s="203"/>
      <c r="HH100" s="203"/>
      <c r="HI100" s="203"/>
      <c r="HJ100" s="203"/>
      <c r="HK100" s="203"/>
      <c r="HL100" s="203"/>
      <c r="HM100" s="203"/>
      <c r="HN100" s="203"/>
      <c r="HO100" s="203"/>
      <c r="HP100" s="203"/>
      <c r="HQ100" s="203"/>
      <c r="HR100" s="203"/>
      <c r="HS100" s="203"/>
      <c r="HT100" s="203"/>
      <c r="HU100" s="203"/>
      <c r="HV100" s="203"/>
      <c r="HW100" s="203"/>
      <c r="HX100" s="203"/>
      <c r="HY100" s="203"/>
      <c r="HZ100" s="203"/>
      <c r="IA100" s="203"/>
      <c r="IB100" s="203"/>
      <c r="IC100" s="203"/>
      <c r="ID100" s="203"/>
      <c r="IE100" s="203"/>
      <c r="IF100" s="203"/>
      <c r="IG100" s="203"/>
      <c r="IH100" s="203"/>
      <c r="II100" s="203"/>
      <c r="IJ100" s="203"/>
      <c r="IK100" s="203"/>
      <c r="IL100" s="203"/>
      <c r="IM100" s="203"/>
      <c r="IN100" s="203"/>
      <c r="IO100" s="203"/>
      <c r="IP100" s="203"/>
      <c r="IQ100" s="203"/>
      <c r="IR100" s="203"/>
      <c r="IS100" s="203"/>
      <c r="IT100" s="203"/>
      <c r="IU100" s="203"/>
      <c r="IV100" s="203"/>
    </row>
    <row r="101" spans="1:256" s="199" customFormat="1" ht="12.75">
      <c r="A101" s="364"/>
      <c r="B101" s="366"/>
      <c r="C101" s="366"/>
      <c r="D101" s="202" t="s">
        <v>81</v>
      </c>
      <c r="E101" s="382"/>
      <c r="F101" s="197" t="s">
        <v>42</v>
      </c>
      <c r="G101" s="204" t="s">
        <v>43</v>
      </c>
      <c r="H101" s="197">
        <v>1</v>
      </c>
      <c r="I101" s="366"/>
      <c r="J101" s="366"/>
      <c r="K101" s="364"/>
      <c r="L101" s="364" t="s">
        <v>170</v>
      </c>
      <c r="M101" s="364"/>
      <c r="N101" s="376"/>
      <c r="O101" s="364"/>
      <c r="P101" s="364"/>
      <c r="Q101" s="205"/>
      <c r="R101" s="205"/>
      <c r="S101" s="206"/>
      <c r="T101" s="200"/>
      <c r="U101" s="203"/>
      <c r="V101" s="203"/>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3"/>
      <c r="BR101" s="203"/>
      <c r="BS101" s="203"/>
      <c r="BT101" s="203"/>
      <c r="BU101" s="203"/>
      <c r="BV101" s="203"/>
      <c r="BW101" s="203"/>
      <c r="BX101" s="203"/>
      <c r="BY101" s="203"/>
      <c r="BZ101" s="203"/>
      <c r="CA101" s="203"/>
      <c r="CB101" s="203"/>
      <c r="CC101" s="203"/>
      <c r="CD101" s="203"/>
      <c r="CE101" s="203"/>
      <c r="CF101" s="203"/>
      <c r="CG101" s="203"/>
      <c r="CH101" s="203"/>
      <c r="CI101" s="203"/>
      <c r="CJ101" s="203"/>
      <c r="CK101" s="203"/>
      <c r="CL101" s="203"/>
      <c r="CM101" s="203"/>
      <c r="CN101" s="203"/>
      <c r="CO101" s="203"/>
      <c r="CP101" s="203"/>
      <c r="CQ101" s="203"/>
      <c r="CR101" s="203"/>
      <c r="CS101" s="203"/>
      <c r="CT101" s="203"/>
      <c r="CU101" s="203"/>
      <c r="CV101" s="203"/>
      <c r="CW101" s="203"/>
      <c r="CX101" s="203"/>
      <c r="CY101" s="203"/>
      <c r="CZ101" s="203"/>
      <c r="DA101" s="203"/>
      <c r="DB101" s="203"/>
      <c r="DC101" s="203"/>
      <c r="DD101" s="203"/>
      <c r="DE101" s="203"/>
      <c r="DF101" s="203"/>
      <c r="DG101" s="203"/>
      <c r="DH101" s="203"/>
      <c r="DI101" s="203"/>
      <c r="DJ101" s="203"/>
      <c r="DK101" s="203"/>
      <c r="DL101" s="203"/>
      <c r="DM101" s="203"/>
      <c r="DN101" s="203"/>
      <c r="DO101" s="203"/>
      <c r="DP101" s="203"/>
      <c r="DQ101" s="203"/>
      <c r="DR101" s="203"/>
      <c r="DS101" s="203"/>
      <c r="DT101" s="203"/>
      <c r="DU101" s="203"/>
      <c r="DV101" s="203"/>
      <c r="DW101" s="203"/>
      <c r="DX101" s="203"/>
      <c r="DY101" s="203"/>
      <c r="DZ101" s="203"/>
      <c r="EA101" s="203"/>
      <c r="EB101" s="203"/>
      <c r="EC101" s="203"/>
      <c r="ED101" s="203"/>
      <c r="EE101" s="203"/>
      <c r="EF101" s="203"/>
      <c r="EG101" s="203"/>
      <c r="EH101" s="203"/>
      <c r="EI101" s="203"/>
      <c r="EJ101" s="203"/>
      <c r="EK101" s="203"/>
      <c r="EL101" s="203"/>
      <c r="EM101" s="203"/>
      <c r="EN101" s="203"/>
      <c r="EO101" s="203"/>
      <c r="EP101" s="203"/>
      <c r="EQ101" s="203"/>
      <c r="ER101" s="203"/>
      <c r="ES101" s="203"/>
      <c r="ET101" s="203"/>
      <c r="EU101" s="203"/>
      <c r="EV101" s="203"/>
      <c r="EW101" s="203"/>
      <c r="EX101" s="203"/>
      <c r="EY101" s="203"/>
      <c r="EZ101" s="203"/>
      <c r="FA101" s="203"/>
      <c r="FB101" s="203"/>
      <c r="FC101" s="203"/>
      <c r="FD101" s="203"/>
      <c r="FE101" s="203"/>
      <c r="FF101" s="203"/>
      <c r="FG101" s="203"/>
      <c r="FH101" s="203"/>
      <c r="FI101" s="203"/>
      <c r="FJ101" s="203"/>
      <c r="FK101" s="203"/>
      <c r="FL101" s="203"/>
      <c r="FM101" s="203"/>
      <c r="FN101" s="203"/>
      <c r="FO101" s="203"/>
      <c r="FP101" s="203"/>
      <c r="FQ101" s="203"/>
      <c r="FR101" s="203"/>
      <c r="FS101" s="203"/>
      <c r="FT101" s="203"/>
      <c r="FU101" s="203"/>
      <c r="FV101" s="203"/>
      <c r="FW101" s="203"/>
      <c r="FX101" s="203"/>
      <c r="FY101" s="203"/>
      <c r="FZ101" s="203"/>
      <c r="GA101" s="203"/>
      <c r="GB101" s="203"/>
      <c r="GC101" s="203"/>
      <c r="GD101" s="203"/>
      <c r="GE101" s="203"/>
      <c r="GF101" s="203"/>
      <c r="GG101" s="203"/>
      <c r="GH101" s="203"/>
      <c r="GI101" s="203"/>
      <c r="GJ101" s="203"/>
      <c r="GK101" s="203"/>
      <c r="GL101" s="203"/>
      <c r="GM101" s="203"/>
      <c r="GN101" s="203"/>
      <c r="GO101" s="203"/>
      <c r="GP101" s="203"/>
      <c r="GQ101" s="203"/>
      <c r="GR101" s="203"/>
      <c r="GS101" s="203"/>
      <c r="GT101" s="203"/>
      <c r="GU101" s="203"/>
      <c r="GV101" s="203"/>
      <c r="GW101" s="203"/>
      <c r="GX101" s="203"/>
      <c r="GY101" s="203"/>
      <c r="GZ101" s="203"/>
      <c r="HA101" s="203"/>
      <c r="HB101" s="203"/>
      <c r="HC101" s="203"/>
      <c r="HD101" s="203"/>
      <c r="HE101" s="203"/>
      <c r="HF101" s="203"/>
      <c r="HG101" s="203"/>
      <c r="HH101" s="203"/>
      <c r="HI101" s="203"/>
      <c r="HJ101" s="203"/>
      <c r="HK101" s="203"/>
      <c r="HL101" s="203"/>
      <c r="HM101" s="203"/>
      <c r="HN101" s="203"/>
      <c r="HO101" s="203"/>
      <c r="HP101" s="203"/>
      <c r="HQ101" s="203"/>
      <c r="HR101" s="203"/>
      <c r="HS101" s="203"/>
      <c r="HT101" s="203"/>
      <c r="HU101" s="203"/>
      <c r="HV101" s="203"/>
      <c r="HW101" s="203"/>
      <c r="HX101" s="203"/>
      <c r="HY101" s="203"/>
      <c r="HZ101" s="203"/>
      <c r="IA101" s="203"/>
      <c r="IB101" s="203"/>
      <c r="IC101" s="203"/>
      <c r="ID101" s="203"/>
      <c r="IE101" s="203"/>
      <c r="IF101" s="203"/>
      <c r="IG101" s="203"/>
      <c r="IH101" s="203"/>
      <c r="II101" s="203"/>
      <c r="IJ101" s="203"/>
      <c r="IK101" s="203"/>
      <c r="IL101" s="203"/>
      <c r="IM101" s="203"/>
      <c r="IN101" s="203"/>
      <c r="IO101" s="203"/>
      <c r="IP101" s="203"/>
      <c r="IQ101" s="203"/>
      <c r="IR101" s="203"/>
      <c r="IS101" s="203"/>
      <c r="IT101" s="203"/>
      <c r="IU101" s="203"/>
      <c r="IV101" s="203"/>
    </row>
    <row r="102" spans="1:256" s="199" customFormat="1" ht="12.75">
      <c r="A102" s="364"/>
      <c r="B102" s="366"/>
      <c r="C102" s="366"/>
      <c r="D102" s="202" t="s">
        <v>82</v>
      </c>
      <c r="E102" s="382"/>
      <c r="F102" s="197" t="s">
        <v>42</v>
      </c>
      <c r="G102" s="204" t="s">
        <v>43</v>
      </c>
      <c r="H102" s="197">
        <v>11</v>
      </c>
      <c r="I102" s="366"/>
      <c r="J102" s="366"/>
      <c r="K102" s="364"/>
      <c r="L102" s="364" t="s">
        <v>170</v>
      </c>
      <c r="M102" s="364"/>
      <c r="N102" s="376"/>
      <c r="O102" s="364"/>
      <c r="P102" s="364"/>
      <c r="Q102" s="205"/>
      <c r="R102" s="205"/>
      <c r="S102" s="206"/>
      <c r="T102" s="200"/>
      <c r="U102" s="203"/>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3"/>
      <c r="BR102" s="203"/>
      <c r="BS102" s="203"/>
      <c r="BT102" s="203"/>
      <c r="BU102" s="203"/>
      <c r="BV102" s="203"/>
      <c r="BW102" s="203"/>
      <c r="BX102" s="203"/>
      <c r="BY102" s="203"/>
      <c r="BZ102" s="203"/>
      <c r="CA102" s="203"/>
      <c r="CB102" s="203"/>
      <c r="CC102" s="203"/>
      <c r="CD102" s="203"/>
      <c r="CE102" s="203"/>
      <c r="CF102" s="203"/>
      <c r="CG102" s="203"/>
      <c r="CH102" s="203"/>
      <c r="CI102" s="203"/>
      <c r="CJ102" s="203"/>
      <c r="CK102" s="203"/>
      <c r="CL102" s="203"/>
      <c r="CM102" s="203"/>
      <c r="CN102" s="203"/>
      <c r="CO102" s="203"/>
      <c r="CP102" s="203"/>
      <c r="CQ102" s="203"/>
      <c r="CR102" s="203"/>
      <c r="CS102" s="203"/>
      <c r="CT102" s="203"/>
      <c r="CU102" s="203"/>
      <c r="CV102" s="203"/>
      <c r="CW102" s="203"/>
      <c r="CX102" s="203"/>
      <c r="CY102" s="203"/>
      <c r="CZ102" s="203"/>
      <c r="DA102" s="203"/>
      <c r="DB102" s="203"/>
      <c r="DC102" s="203"/>
      <c r="DD102" s="203"/>
      <c r="DE102" s="203"/>
      <c r="DF102" s="203"/>
      <c r="DG102" s="203"/>
      <c r="DH102" s="203"/>
      <c r="DI102" s="203"/>
      <c r="DJ102" s="203"/>
      <c r="DK102" s="203"/>
      <c r="DL102" s="203"/>
      <c r="DM102" s="203"/>
      <c r="DN102" s="203"/>
      <c r="DO102" s="203"/>
      <c r="DP102" s="203"/>
      <c r="DQ102" s="203"/>
      <c r="DR102" s="203"/>
      <c r="DS102" s="203"/>
      <c r="DT102" s="203"/>
      <c r="DU102" s="203"/>
      <c r="DV102" s="203"/>
      <c r="DW102" s="203"/>
      <c r="DX102" s="203"/>
      <c r="DY102" s="203"/>
      <c r="DZ102" s="203"/>
      <c r="EA102" s="203"/>
      <c r="EB102" s="203"/>
      <c r="EC102" s="203"/>
      <c r="ED102" s="203"/>
      <c r="EE102" s="203"/>
      <c r="EF102" s="203"/>
      <c r="EG102" s="203"/>
      <c r="EH102" s="203"/>
      <c r="EI102" s="203"/>
      <c r="EJ102" s="203"/>
      <c r="EK102" s="203"/>
      <c r="EL102" s="203"/>
      <c r="EM102" s="203"/>
      <c r="EN102" s="203"/>
      <c r="EO102" s="203"/>
      <c r="EP102" s="203"/>
      <c r="EQ102" s="203"/>
      <c r="ER102" s="203"/>
      <c r="ES102" s="203"/>
      <c r="ET102" s="203"/>
      <c r="EU102" s="203"/>
      <c r="EV102" s="203"/>
      <c r="EW102" s="203"/>
      <c r="EX102" s="203"/>
      <c r="EY102" s="203"/>
      <c r="EZ102" s="203"/>
      <c r="FA102" s="203"/>
      <c r="FB102" s="203"/>
      <c r="FC102" s="203"/>
      <c r="FD102" s="203"/>
      <c r="FE102" s="203"/>
      <c r="FF102" s="203"/>
      <c r="FG102" s="203"/>
      <c r="FH102" s="203"/>
      <c r="FI102" s="203"/>
      <c r="FJ102" s="203"/>
      <c r="FK102" s="203"/>
      <c r="FL102" s="203"/>
      <c r="FM102" s="203"/>
      <c r="FN102" s="203"/>
      <c r="FO102" s="203"/>
      <c r="FP102" s="203"/>
      <c r="FQ102" s="203"/>
      <c r="FR102" s="203"/>
      <c r="FS102" s="203"/>
      <c r="FT102" s="203"/>
      <c r="FU102" s="203"/>
      <c r="FV102" s="203"/>
      <c r="FW102" s="203"/>
      <c r="FX102" s="203"/>
      <c r="FY102" s="203"/>
      <c r="FZ102" s="203"/>
      <c r="GA102" s="203"/>
      <c r="GB102" s="203"/>
      <c r="GC102" s="203"/>
      <c r="GD102" s="203"/>
      <c r="GE102" s="203"/>
      <c r="GF102" s="203"/>
      <c r="GG102" s="203"/>
      <c r="GH102" s="203"/>
      <c r="GI102" s="203"/>
      <c r="GJ102" s="203"/>
      <c r="GK102" s="203"/>
      <c r="GL102" s="203"/>
      <c r="GM102" s="203"/>
      <c r="GN102" s="203"/>
      <c r="GO102" s="203"/>
      <c r="GP102" s="203"/>
      <c r="GQ102" s="203"/>
      <c r="GR102" s="203"/>
      <c r="GS102" s="203"/>
      <c r="GT102" s="203"/>
      <c r="GU102" s="203"/>
      <c r="GV102" s="203"/>
      <c r="GW102" s="203"/>
      <c r="GX102" s="203"/>
      <c r="GY102" s="203"/>
      <c r="GZ102" s="203"/>
      <c r="HA102" s="203"/>
      <c r="HB102" s="203"/>
      <c r="HC102" s="203"/>
      <c r="HD102" s="203"/>
      <c r="HE102" s="203"/>
      <c r="HF102" s="203"/>
      <c r="HG102" s="203"/>
      <c r="HH102" s="203"/>
      <c r="HI102" s="203"/>
      <c r="HJ102" s="203"/>
      <c r="HK102" s="203"/>
      <c r="HL102" s="203"/>
      <c r="HM102" s="203"/>
      <c r="HN102" s="203"/>
      <c r="HO102" s="203"/>
      <c r="HP102" s="203"/>
      <c r="HQ102" s="203"/>
      <c r="HR102" s="203"/>
      <c r="HS102" s="203"/>
      <c r="HT102" s="203"/>
      <c r="HU102" s="203"/>
      <c r="HV102" s="203"/>
      <c r="HW102" s="203"/>
      <c r="HX102" s="203"/>
      <c r="HY102" s="203"/>
      <c r="HZ102" s="203"/>
      <c r="IA102" s="203"/>
      <c r="IB102" s="203"/>
      <c r="IC102" s="203"/>
      <c r="ID102" s="203"/>
      <c r="IE102" s="203"/>
      <c r="IF102" s="203"/>
      <c r="IG102" s="203"/>
      <c r="IH102" s="203"/>
      <c r="II102" s="203"/>
      <c r="IJ102" s="203"/>
      <c r="IK102" s="203"/>
      <c r="IL102" s="203"/>
      <c r="IM102" s="203"/>
      <c r="IN102" s="203"/>
      <c r="IO102" s="203"/>
      <c r="IP102" s="203"/>
      <c r="IQ102" s="203"/>
      <c r="IR102" s="203"/>
      <c r="IS102" s="203"/>
      <c r="IT102" s="203"/>
      <c r="IU102" s="203"/>
      <c r="IV102" s="203"/>
    </row>
    <row r="103" spans="1:256" s="199" customFormat="1" ht="12.75">
      <c r="A103" s="364"/>
      <c r="B103" s="366"/>
      <c r="C103" s="366"/>
      <c r="D103" s="202" t="s">
        <v>259</v>
      </c>
      <c r="E103" s="382"/>
      <c r="F103" s="197" t="s">
        <v>42</v>
      </c>
      <c r="G103" s="204" t="s">
        <v>43</v>
      </c>
      <c r="H103" s="197">
        <v>1</v>
      </c>
      <c r="I103" s="366"/>
      <c r="J103" s="366"/>
      <c r="K103" s="364"/>
      <c r="L103" s="364"/>
      <c r="M103" s="364"/>
      <c r="N103" s="376"/>
      <c r="O103" s="364"/>
      <c r="P103" s="364"/>
      <c r="Q103" s="205"/>
      <c r="R103" s="205"/>
      <c r="S103" s="206"/>
      <c r="T103" s="200"/>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203"/>
      <c r="CA103" s="203"/>
      <c r="CB103" s="203"/>
      <c r="CC103" s="203"/>
      <c r="CD103" s="203"/>
      <c r="CE103" s="203"/>
      <c r="CF103" s="203"/>
      <c r="CG103" s="203"/>
      <c r="CH103" s="203"/>
      <c r="CI103" s="203"/>
      <c r="CJ103" s="203"/>
      <c r="CK103" s="203"/>
      <c r="CL103" s="203"/>
      <c r="CM103" s="203"/>
      <c r="CN103" s="203"/>
      <c r="CO103" s="203"/>
      <c r="CP103" s="203"/>
      <c r="CQ103" s="203"/>
      <c r="CR103" s="203"/>
      <c r="CS103" s="203"/>
      <c r="CT103" s="203"/>
      <c r="CU103" s="203"/>
      <c r="CV103" s="203"/>
      <c r="CW103" s="203"/>
      <c r="CX103" s="203"/>
      <c r="CY103" s="203"/>
      <c r="CZ103" s="203"/>
      <c r="DA103" s="203"/>
      <c r="DB103" s="203"/>
      <c r="DC103" s="203"/>
      <c r="DD103" s="203"/>
      <c r="DE103" s="203"/>
      <c r="DF103" s="203"/>
      <c r="DG103" s="203"/>
      <c r="DH103" s="203"/>
      <c r="DI103" s="203"/>
      <c r="DJ103" s="203"/>
      <c r="DK103" s="203"/>
      <c r="DL103" s="203"/>
      <c r="DM103" s="203"/>
      <c r="DN103" s="203"/>
      <c r="DO103" s="203"/>
      <c r="DP103" s="203"/>
      <c r="DQ103" s="203"/>
      <c r="DR103" s="203"/>
      <c r="DS103" s="203"/>
      <c r="DT103" s="203"/>
      <c r="DU103" s="203"/>
      <c r="DV103" s="203"/>
      <c r="DW103" s="203"/>
      <c r="DX103" s="203"/>
      <c r="DY103" s="203"/>
      <c r="DZ103" s="203"/>
      <c r="EA103" s="203"/>
      <c r="EB103" s="203"/>
      <c r="EC103" s="203"/>
      <c r="ED103" s="203"/>
      <c r="EE103" s="203"/>
      <c r="EF103" s="203"/>
      <c r="EG103" s="203"/>
      <c r="EH103" s="203"/>
      <c r="EI103" s="203"/>
      <c r="EJ103" s="203"/>
      <c r="EK103" s="203"/>
      <c r="EL103" s="203"/>
      <c r="EM103" s="203"/>
      <c r="EN103" s="203"/>
      <c r="EO103" s="203"/>
      <c r="EP103" s="203"/>
      <c r="EQ103" s="203"/>
      <c r="ER103" s="203"/>
      <c r="ES103" s="203"/>
      <c r="ET103" s="203"/>
      <c r="EU103" s="203"/>
      <c r="EV103" s="203"/>
      <c r="EW103" s="203"/>
      <c r="EX103" s="203"/>
      <c r="EY103" s="203"/>
      <c r="EZ103" s="203"/>
      <c r="FA103" s="203"/>
      <c r="FB103" s="203"/>
      <c r="FC103" s="203"/>
      <c r="FD103" s="203"/>
      <c r="FE103" s="203"/>
      <c r="FF103" s="203"/>
      <c r="FG103" s="203"/>
      <c r="FH103" s="203"/>
      <c r="FI103" s="203"/>
      <c r="FJ103" s="203"/>
      <c r="FK103" s="203"/>
      <c r="FL103" s="203"/>
      <c r="FM103" s="203"/>
      <c r="FN103" s="203"/>
      <c r="FO103" s="203"/>
      <c r="FP103" s="203"/>
      <c r="FQ103" s="203"/>
      <c r="FR103" s="203"/>
      <c r="FS103" s="203"/>
      <c r="FT103" s="203"/>
      <c r="FU103" s="203"/>
      <c r="FV103" s="203"/>
      <c r="FW103" s="203"/>
      <c r="FX103" s="203"/>
      <c r="FY103" s="203"/>
      <c r="FZ103" s="203"/>
      <c r="GA103" s="203"/>
      <c r="GB103" s="203"/>
      <c r="GC103" s="203"/>
      <c r="GD103" s="203"/>
      <c r="GE103" s="203"/>
      <c r="GF103" s="203"/>
      <c r="GG103" s="203"/>
      <c r="GH103" s="203"/>
      <c r="GI103" s="203"/>
      <c r="GJ103" s="203"/>
      <c r="GK103" s="203"/>
      <c r="GL103" s="203"/>
      <c r="GM103" s="203"/>
      <c r="GN103" s="203"/>
      <c r="GO103" s="203"/>
      <c r="GP103" s="203"/>
      <c r="GQ103" s="203"/>
      <c r="GR103" s="203"/>
      <c r="GS103" s="203"/>
      <c r="GT103" s="203"/>
      <c r="GU103" s="203"/>
      <c r="GV103" s="203"/>
      <c r="GW103" s="203"/>
      <c r="GX103" s="203"/>
      <c r="GY103" s="203"/>
      <c r="GZ103" s="203"/>
      <c r="HA103" s="203"/>
      <c r="HB103" s="203"/>
      <c r="HC103" s="203"/>
      <c r="HD103" s="203"/>
      <c r="HE103" s="203"/>
      <c r="HF103" s="203"/>
      <c r="HG103" s="203"/>
      <c r="HH103" s="203"/>
      <c r="HI103" s="203"/>
      <c r="HJ103" s="203"/>
      <c r="HK103" s="203"/>
      <c r="HL103" s="203"/>
      <c r="HM103" s="203"/>
      <c r="HN103" s="203"/>
      <c r="HO103" s="203"/>
      <c r="HP103" s="203"/>
      <c r="HQ103" s="203"/>
      <c r="HR103" s="203"/>
      <c r="HS103" s="203"/>
      <c r="HT103" s="203"/>
      <c r="HU103" s="203"/>
      <c r="HV103" s="203"/>
      <c r="HW103" s="203"/>
      <c r="HX103" s="203"/>
      <c r="HY103" s="203"/>
      <c r="HZ103" s="203"/>
      <c r="IA103" s="203"/>
      <c r="IB103" s="203"/>
      <c r="IC103" s="203"/>
      <c r="ID103" s="203"/>
      <c r="IE103" s="203"/>
      <c r="IF103" s="203"/>
      <c r="IG103" s="203"/>
      <c r="IH103" s="203"/>
      <c r="II103" s="203"/>
      <c r="IJ103" s="203"/>
      <c r="IK103" s="203"/>
      <c r="IL103" s="203"/>
      <c r="IM103" s="203"/>
      <c r="IN103" s="203"/>
      <c r="IO103" s="203"/>
      <c r="IP103" s="203"/>
      <c r="IQ103" s="203"/>
      <c r="IR103" s="203"/>
      <c r="IS103" s="203"/>
      <c r="IT103" s="203"/>
      <c r="IU103" s="203"/>
      <c r="IV103" s="203"/>
    </row>
    <row r="104" spans="1:256" s="199" customFormat="1" ht="12.75">
      <c r="A104" s="364"/>
      <c r="B104" s="366"/>
      <c r="C104" s="366"/>
      <c r="D104" s="202" t="s">
        <v>260</v>
      </c>
      <c r="E104" s="382"/>
      <c r="F104" s="197" t="s">
        <v>42</v>
      </c>
      <c r="G104" s="204" t="s">
        <v>43</v>
      </c>
      <c r="H104" s="197">
        <v>2</v>
      </c>
      <c r="I104" s="366"/>
      <c r="J104" s="366"/>
      <c r="K104" s="364"/>
      <c r="L104" s="364"/>
      <c r="M104" s="364"/>
      <c r="N104" s="376"/>
      <c r="O104" s="364"/>
      <c r="P104" s="364"/>
      <c r="Q104" s="205"/>
      <c r="R104" s="205"/>
      <c r="S104" s="206"/>
      <c r="T104" s="200"/>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203"/>
      <c r="CC104" s="203"/>
      <c r="CD104" s="203"/>
      <c r="CE104" s="203"/>
      <c r="CF104" s="203"/>
      <c r="CG104" s="203"/>
      <c r="CH104" s="203"/>
      <c r="CI104" s="203"/>
      <c r="CJ104" s="203"/>
      <c r="CK104" s="203"/>
      <c r="CL104" s="203"/>
      <c r="CM104" s="203"/>
      <c r="CN104" s="203"/>
      <c r="CO104" s="203"/>
      <c r="CP104" s="203"/>
      <c r="CQ104" s="203"/>
      <c r="CR104" s="203"/>
      <c r="CS104" s="203"/>
      <c r="CT104" s="203"/>
      <c r="CU104" s="203"/>
      <c r="CV104" s="203"/>
      <c r="CW104" s="203"/>
      <c r="CX104" s="203"/>
      <c r="CY104" s="203"/>
      <c r="CZ104" s="203"/>
      <c r="DA104" s="203"/>
      <c r="DB104" s="203"/>
      <c r="DC104" s="203"/>
      <c r="DD104" s="203"/>
      <c r="DE104" s="203"/>
      <c r="DF104" s="203"/>
      <c r="DG104" s="203"/>
      <c r="DH104" s="203"/>
      <c r="DI104" s="203"/>
      <c r="DJ104" s="203"/>
      <c r="DK104" s="203"/>
      <c r="DL104" s="203"/>
      <c r="DM104" s="203"/>
      <c r="DN104" s="203"/>
      <c r="DO104" s="203"/>
      <c r="DP104" s="203"/>
      <c r="DQ104" s="203"/>
      <c r="DR104" s="203"/>
      <c r="DS104" s="203"/>
      <c r="DT104" s="203"/>
      <c r="DU104" s="203"/>
      <c r="DV104" s="203"/>
      <c r="DW104" s="203"/>
      <c r="DX104" s="203"/>
      <c r="DY104" s="203"/>
      <c r="DZ104" s="203"/>
      <c r="EA104" s="203"/>
      <c r="EB104" s="203"/>
      <c r="EC104" s="203"/>
      <c r="ED104" s="203"/>
      <c r="EE104" s="203"/>
      <c r="EF104" s="203"/>
      <c r="EG104" s="203"/>
      <c r="EH104" s="203"/>
      <c r="EI104" s="203"/>
      <c r="EJ104" s="203"/>
      <c r="EK104" s="203"/>
      <c r="EL104" s="203"/>
      <c r="EM104" s="203"/>
      <c r="EN104" s="203"/>
      <c r="EO104" s="203"/>
      <c r="EP104" s="203"/>
      <c r="EQ104" s="203"/>
      <c r="ER104" s="203"/>
      <c r="ES104" s="203"/>
      <c r="ET104" s="203"/>
      <c r="EU104" s="203"/>
      <c r="EV104" s="203"/>
      <c r="EW104" s="203"/>
      <c r="EX104" s="203"/>
      <c r="EY104" s="203"/>
      <c r="EZ104" s="203"/>
      <c r="FA104" s="203"/>
      <c r="FB104" s="203"/>
      <c r="FC104" s="203"/>
      <c r="FD104" s="203"/>
      <c r="FE104" s="203"/>
      <c r="FF104" s="203"/>
      <c r="FG104" s="203"/>
      <c r="FH104" s="203"/>
      <c r="FI104" s="203"/>
      <c r="FJ104" s="203"/>
      <c r="FK104" s="203"/>
      <c r="FL104" s="203"/>
      <c r="FM104" s="203"/>
      <c r="FN104" s="203"/>
      <c r="FO104" s="203"/>
      <c r="FP104" s="203"/>
      <c r="FQ104" s="203"/>
      <c r="FR104" s="203"/>
      <c r="FS104" s="203"/>
      <c r="FT104" s="203"/>
      <c r="FU104" s="203"/>
      <c r="FV104" s="203"/>
      <c r="FW104" s="203"/>
      <c r="FX104" s="203"/>
      <c r="FY104" s="203"/>
      <c r="FZ104" s="203"/>
      <c r="GA104" s="203"/>
      <c r="GB104" s="203"/>
      <c r="GC104" s="203"/>
      <c r="GD104" s="203"/>
      <c r="GE104" s="203"/>
      <c r="GF104" s="203"/>
      <c r="GG104" s="203"/>
      <c r="GH104" s="203"/>
      <c r="GI104" s="203"/>
      <c r="GJ104" s="203"/>
      <c r="GK104" s="203"/>
      <c r="GL104" s="203"/>
      <c r="GM104" s="203"/>
      <c r="GN104" s="203"/>
      <c r="GO104" s="203"/>
      <c r="GP104" s="203"/>
      <c r="GQ104" s="203"/>
      <c r="GR104" s="203"/>
      <c r="GS104" s="203"/>
      <c r="GT104" s="203"/>
      <c r="GU104" s="203"/>
      <c r="GV104" s="203"/>
      <c r="GW104" s="203"/>
      <c r="GX104" s="203"/>
      <c r="GY104" s="203"/>
      <c r="GZ104" s="203"/>
      <c r="HA104" s="203"/>
      <c r="HB104" s="203"/>
      <c r="HC104" s="203"/>
      <c r="HD104" s="203"/>
      <c r="HE104" s="203"/>
      <c r="HF104" s="203"/>
      <c r="HG104" s="203"/>
      <c r="HH104" s="203"/>
      <c r="HI104" s="203"/>
      <c r="HJ104" s="203"/>
      <c r="HK104" s="203"/>
      <c r="HL104" s="203"/>
      <c r="HM104" s="203"/>
      <c r="HN104" s="203"/>
      <c r="HO104" s="203"/>
      <c r="HP104" s="203"/>
      <c r="HQ104" s="203"/>
      <c r="HR104" s="203"/>
      <c r="HS104" s="203"/>
      <c r="HT104" s="203"/>
      <c r="HU104" s="203"/>
      <c r="HV104" s="203"/>
      <c r="HW104" s="203"/>
      <c r="HX104" s="203"/>
      <c r="HY104" s="203"/>
      <c r="HZ104" s="203"/>
      <c r="IA104" s="203"/>
      <c r="IB104" s="203"/>
      <c r="IC104" s="203"/>
      <c r="ID104" s="203"/>
      <c r="IE104" s="203"/>
      <c r="IF104" s="203"/>
      <c r="IG104" s="203"/>
      <c r="IH104" s="203"/>
      <c r="II104" s="203"/>
      <c r="IJ104" s="203"/>
      <c r="IK104" s="203"/>
      <c r="IL104" s="203"/>
      <c r="IM104" s="203"/>
      <c r="IN104" s="203"/>
      <c r="IO104" s="203"/>
      <c r="IP104" s="203"/>
      <c r="IQ104" s="203"/>
      <c r="IR104" s="203"/>
      <c r="IS104" s="203"/>
      <c r="IT104" s="203"/>
      <c r="IU104" s="203"/>
      <c r="IV104" s="203"/>
    </row>
    <row r="105" spans="1:256" s="199" customFormat="1" ht="12.75">
      <c r="A105" s="364"/>
      <c r="B105" s="366"/>
      <c r="C105" s="366"/>
      <c r="D105" s="202" t="s">
        <v>261</v>
      </c>
      <c r="E105" s="382"/>
      <c r="F105" s="197" t="s">
        <v>42</v>
      </c>
      <c r="G105" s="204" t="s">
        <v>43</v>
      </c>
      <c r="H105" s="197">
        <v>1</v>
      </c>
      <c r="I105" s="366"/>
      <c r="J105" s="366"/>
      <c r="K105" s="364"/>
      <c r="L105" s="364"/>
      <c r="M105" s="364"/>
      <c r="N105" s="376"/>
      <c r="O105" s="364"/>
      <c r="P105" s="364"/>
      <c r="Q105" s="205"/>
      <c r="R105" s="205"/>
      <c r="S105" s="206"/>
      <c r="T105" s="200"/>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203"/>
      <c r="CC105" s="203"/>
      <c r="CD105" s="203"/>
      <c r="CE105" s="203"/>
      <c r="CF105" s="203"/>
      <c r="CG105" s="203"/>
      <c r="CH105" s="203"/>
      <c r="CI105" s="203"/>
      <c r="CJ105" s="203"/>
      <c r="CK105" s="203"/>
      <c r="CL105" s="203"/>
      <c r="CM105" s="203"/>
      <c r="CN105" s="203"/>
      <c r="CO105" s="203"/>
      <c r="CP105" s="203"/>
      <c r="CQ105" s="203"/>
      <c r="CR105" s="203"/>
      <c r="CS105" s="203"/>
      <c r="CT105" s="203"/>
      <c r="CU105" s="203"/>
      <c r="CV105" s="203"/>
      <c r="CW105" s="203"/>
      <c r="CX105" s="203"/>
      <c r="CY105" s="203"/>
      <c r="CZ105" s="203"/>
      <c r="DA105" s="203"/>
      <c r="DB105" s="203"/>
      <c r="DC105" s="203"/>
      <c r="DD105" s="203"/>
      <c r="DE105" s="203"/>
      <c r="DF105" s="203"/>
      <c r="DG105" s="203"/>
      <c r="DH105" s="203"/>
      <c r="DI105" s="203"/>
      <c r="DJ105" s="203"/>
      <c r="DK105" s="203"/>
      <c r="DL105" s="203"/>
      <c r="DM105" s="203"/>
      <c r="DN105" s="203"/>
      <c r="DO105" s="203"/>
      <c r="DP105" s="203"/>
      <c r="DQ105" s="203"/>
      <c r="DR105" s="203"/>
      <c r="DS105" s="203"/>
      <c r="DT105" s="203"/>
      <c r="DU105" s="203"/>
      <c r="DV105" s="203"/>
      <c r="DW105" s="203"/>
      <c r="DX105" s="203"/>
      <c r="DY105" s="203"/>
      <c r="DZ105" s="203"/>
      <c r="EA105" s="203"/>
      <c r="EB105" s="203"/>
      <c r="EC105" s="203"/>
      <c r="ED105" s="203"/>
      <c r="EE105" s="203"/>
      <c r="EF105" s="203"/>
      <c r="EG105" s="203"/>
      <c r="EH105" s="203"/>
      <c r="EI105" s="203"/>
      <c r="EJ105" s="203"/>
      <c r="EK105" s="203"/>
      <c r="EL105" s="203"/>
      <c r="EM105" s="203"/>
      <c r="EN105" s="203"/>
      <c r="EO105" s="203"/>
      <c r="EP105" s="203"/>
      <c r="EQ105" s="203"/>
      <c r="ER105" s="203"/>
      <c r="ES105" s="203"/>
      <c r="ET105" s="203"/>
      <c r="EU105" s="203"/>
      <c r="EV105" s="203"/>
      <c r="EW105" s="203"/>
      <c r="EX105" s="203"/>
      <c r="EY105" s="203"/>
      <c r="EZ105" s="203"/>
      <c r="FA105" s="203"/>
      <c r="FB105" s="203"/>
      <c r="FC105" s="203"/>
      <c r="FD105" s="203"/>
      <c r="FE105" s="203"/>
      <c r="FF105" s="203"/>
      <c r="FG105" s="203"/>
      <c r="FH105" s="203"/>
      <c r="FI105" s="203"/>
      <c r="FJ105" s="203"/>
      <c r="FK105" s="203"/>
      <c r="FL105" s="203"/>
      <c r="FM105" s="203"/>
      <c r="FN105" s="203"/>
      <c r="FO105" s="203"/>
      <c r="FP105" s="203"/>
      <c r="FQ105" s="203"/>
      <c r="FR105" s="203"/>
      <c r="FS105" s="203"/>
      <c r="FT105" s="203"/>
      <c r="FU105" s="203"/>
      <c r="FV105" s="203"/>
      <c r="FW105" s="203"/>
      <c r="FX105" s="203"/>
      <c r="FY105" s="203"/>
      <c r="FZ105" s="203"/>
      <c r="GA105" s="203"/>
      <c r="GB105" s="203"/>
      <c r="GC105" s="203"/>
      <c r="GD105" s="203"/>
      <c r="GE105" s="203"/>
      <c r="GF105" s="203"/>
      <c r="GG105" s="203"/>
      <c r="GH105" s="203"/>
      <c r="GI105" s="203"/>
      <c r="GJ105" s="203"/>
      <c r="GK105" s="203"/>
      <c r="GL105" s="203"/>
      <c r="GM105" s="203"/>
      <c r="GN105" s="203"/>
      <c r="GO105" s="203"/>
      <c r="GP105" s="203"/>
      <c r="GQ105" s="203"/>
      <c r="GR105" s="203"/>
      <c r="GS105" s="203"/>
      <c r="GT105" s="203"/>
      <c r="GU105" s="203"/>
      <c r="GV105" s="203"/>
      <c r="GW105" s="203"/>
      <c r="GX105" s="203"/>
      <c r="GY105" s="203"/>
      <c r="GZ105" s="203"/>
      <c r="HA105" s="203"/>
      <c r="HB105" s="203"/>
      <c r="HC105" s="203"/>
      <c r="HD105" s="203"/>
      <c r="HE105" s="203"/>
      <c r="HF105" s="203"/>
      <c r="HG105" s="203"/>
      <c r="HH105" s="203"/>
      <c r="HI105" s="203"/>
      <c r="HJ105" s="203"/>
      <c r="HK105" s="203"/>
      <c r="HL105" s="203"/>
      <c r="HM105" s="203"/>
      <c r="HN105" s="203"/>
      <c r="HO105" s="203"/>
      <c r="HP105" s="203"/>
      <c r="HQ105" s="203"/>
      <c r="HR105" s="203"/>
      <c r="HS105" s="203"/>
      <c r="HT105" s="203"/>
      <c r="HU105" s="203"/>
      <c r="HV105" s="203"/>
      <c r="HW105" s="203"/>
      <c r="HX105" s="203"/>
      <c r="HY105" s="203"/>
      <c r="HZ105" s="203"/>
      <c r="IA105" s="203"/>
      <c r="IB105" s="203"/>
      <c r="IC105" s="203"/>
      <c r="ID105" s="203"/>
      <c r="IE105" s="203"/>
      <c r="IF105" s="203"/>
      <c r="IG105" s="203"/>
      <c r="IH105" s="203"/>
      <c r="II105" s="203"/>
      <c r="IJ105" s="203"/>
      <c r="IK105" s="203"/>
      <c r="IL105" s="203"/>
      <c r="IM105" s="203"/>
      <c r="IN105" s="203"/>
      <c r="IO105" s="203"/>
      <c r="IP105" s="203"/>
      <c r="IQ105" s="203"/>
      <c r="IR105" s="203"/>
      <c r="IS105" s="203"/>
      <c r="IT105" s="203"/>
      <c r="IU105" s="203"/>
      <c r="IV105" s="203"/>
    </row>
    <row r="106" spans="1:256" s="199" customFormat="1" ht="12.75">
      <c r="A106" s="365"/>
      <c r="B106" s="367"/>
      <c r="C106" s="367"/>
      <c r="D106" s="202" t="s">
        <v>262</v>
      </c>
      <c r="E106" s="380"/>
      <c r="F106" s="197" t="s">
        <v>42</v>
      </c>
      <c r="G106" s="204" t="s">
        <v>43</v>
      </c>
      <c r="H106" s="197">
        <v>1</v>
      </c>
      <c r="I106" s="367"/>
      <c r="J106" s="367"/>
      <c r="K106" s="365"/>
      <c r="L106" s="365"/>
      <c r="M106" s="365"/>
      <c r="N106" s="377"/>
      <c r="O106" s="365"/>
      <c r="P106" s="365"/>
      <c r="Q106" s="205"/>
      <c r="R106" s="205"/>
      <c r="S106" s="206"/>
      <c r="T106" s="200"/>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203"/>
      <c r="CC106" s="203"/>
      <c r="CD106" s="203"/>
      <c r="CE106" s="203"/>
      <c r="CF106" s="203"/>
      <c r="CG106" s="203"/>
      <c r="CH106" s="203"/>
      <c r="CI106" s="203"/>
      <c r="CJ106" s="203"/>
      <c r="CK106" s="203"/>
      <c r="CL106" s="203"/>
      <c r="CM106" s="203"/>
      <c r="CN106" s="203"/>
      <c r="CO106" s="203"/>
      <c r="CP106" s="203"/>
      <c r="CQ106" s="203"/>
      <c r="CR106" s="203"/>
      <c r="CS106" s="203"/>
      <c r="CT106" s="203"/>
      <c r="CU106" s="203"/>
      <c r="CV106" s="203"/>
      <c r="CW106" s="203"/>
      <c r="CX106" s="203"/>
      <c r="CY106" s="203"/>
      <c r="CZ106" s="203"/>
      <c r="DA106" s="203"/>
      <c r="DB106" s="203"/>
      <c r="DC106" s="203"/>
      <c r="DD106" s="203"/>
      <c r="DE106" s="203"/>
      <c r="DF106" s="203"/>
      <c r="DG106" s="203"/>
      <c r="DH106" s="203"/>
      <c r="DI106" s="203"/>
      <c r="DJ106" s="203"/>
      <c r="DK106" s="203"/>
      <c r="DL106" s="203"/>
      <c r="DM106" s="203"/>
      <c r="DN106" s="203"/>
      <c r="DO106" s="203"/>
      <c r="DP106" s="203"/>
      <c r="DQ106" s="203"/>
      <c r="DR106" s="203"/>
      <c r="DS106" s="203"/>
      <c r="DT106" s="203"/>
      <c r="DU106" s="203"/>
      <c r="DV106" s="203"/>
      <c r="DW106" s="203"/>
      <c r="DX106" s="203"/>
      <c r="DY106" s="203"/>
      <c r="DZ106" s="203"/>
      <c r="EA106" s="203"/>
      <c r="EB106" s="203"/>
      <c r="EC106" s="203"/>
      <c r="ED106" s="203"/>
      <c r="EE106" s="203"/>
      <c r="EF106" s="203"/>
      <c r="EG106" s="203"/>
      <c r="EH106" s="203"/>
      <c r="EI106" s="203"/>
      <c r="EJ106" s="203"/>
      <c r="EK106" s="203"/>
      <c r="EL106" s="203"/>
      <c r="EM106" s="203"/>
      <c r="EN106" s="203"/>
      <c r="EO106" s="203"/>
      <c r="EP106" s="203"/>
      <c r="EQ106" s="203"/>
      <c r="ER106" s="203"/>
      <c r="ES106" s="203"/>
      <c r="ET106" s="203"/>
      <c r="EU106" s="203"/>
      <c r="EV106" s="203"/>
      <c r="EW106" s="203"/>
      <c r="EX106" s="203"/>
      <c r="EY106" s="203"/>
      <c r="EZ106" s="203"/>
      <c r="FA106" s="203"/>
      <c r="FB106" s="203"/>
      <c r="FC106" s="203"/>
      <c r="FD106" s="203"/>
      <c r="FE106" s="203"/>
      <c r="FF106" s="203"/>
      <c r="FG106" s="203"/>
      <c r="FH106" s="203"/>
      <c r="FI106" s="203"/>
      <c r="FJ106" s="203"/>
      <c r="FK106" s="203"/>
      <c r="FL106" s="203"/>
      <c r="FM106" s="203"/>
      <c r="FN106" s="203"/>
      <c r="FO106" s="203"/>
      <c r="FP106" s="203"/>
      <c r="FQ106" s="203"/>
      <c r="FR106" s="203"/>
      <c r="FS106" s="203"/>
      <c r="FT106" s="203"/>
      <c r="FU106" s="203"/>
      <c r="FV106" s="203"/>
      <c r="FW106" s="203"/>
      <c r="FX106" s="203"/>
      <c r="FY106" s="203"/>
      <c r="FZ106" s="203"/>
      <c r="GA106" s="203"/>
      <c r="GB106" s="203"/>
      <c r="GC106" s="203"/>
      <c r="GD106" s="203"/>
      <c r="GE106" s="203"/>
      <c r="GF106" s="203"/>
      <c r="GG106" s="203"/>
      <c r="GH106" s="203"/>
      <c r="GI106" s="203"/>
      <c r="GJ106" s="203"/>
      <c r="GK106" s="203"/>
      <c r="GL106" s="203"/>
      <c r="GM106" s="203"/>
      <c r="GN106" s="203"/>
      <c r="GO106" s="203"/>
      <c r="GP106" s="203"/>
      <c r="GQ106" s="203"/>
      <c r="GR106" s="203"/>
      <c r="GS106" s="203"/>
      <c r="GT106" s="203"/>
      <c r="GU106" s="203"/>
      <c r="GV106" s="203"/>
      <c r="GW106" s="203"/>
      <c r="GX106" s="203"/>
      <c r="GY106" s="203"/>
      <c r="GZ106" s="203"/>
      <c r="HA106" s="203"/>
      <c r="HB106" s="203"/>
      <c r="HC106" s="203"/>
      <c r="HD106" s="203"/>
      <c r="HE106" s="203"/>
      <c r="HF106" s="203"/>
      <c r="HG106" s="203"/>
      <c r="HH106" s="203"/>
      <c r="HI106" s="203"/>
      <c r="HJ106" s="203"/>
      <c r="HK106" s="203"/>
      <c r="HL106" s="203"/>
      <c r="HM106" s="203"/>
      <c r="HN106" s="203"/>
      <c r="HO106" s="203"/>
      <c r="HP106" s="203"/>
      <c r="HQ106" s="203"/>
      <c r="HR106" s="203"/>
      <c r="HS106" s="203"/>
      <c r="HT106" s="203"/>
      <c r="HU106" s="203"/>
      <c r="HV106" s="203"/>
      <c r="HW106" s="203"/>
      <c r="HX106" s="203"/>
      <c r="HY106" s="203"/>
      <c r="HZ106" s="203"/>
      <c r="IA106" s="203"/>
      <c r="IB106" s="203"/>
      <c r="IC106" s="203"/>
      <c r="ID106" s="203"/>
      <c r="IE106" s="203"/>
      <c r="IF106" s="203"/>
      <c r="IG106" s="203"/>
      <c r="IH106" s="203"/>
      <c r="II106" s="203"/>
      <c r="IJ106" s="203"/>
      <c r="IK106" s="203"/>
      <c r="IL106" s="203"/>
      <c r="IM106" s="203"/>
      <c r="IN106" s="203"/>
      <c r="IO106" s="203"/>
      <c r="IP106" s="203"/>
      <c r="IQ106" s="203"/>
      <c r="IR106" s="203"/>
      <c r="IS106" s="203"/>
      <c r="IT106" s="203"/>
      <c r="IU106" s="203"/>
      <c r="IV106" s="203"/>
    </row>
    <row r="107" spans="1:256" s="199" customFormat="1" ht="12.75">
      <c r="A107" s="374" t="s">
        <v>45</v>
      </c>
      <c r="B107" s="378" t="s">
        <v>89</v>
      </c>
      <c r="C107" s="378" t="s">
        <v>93</v>
      </c>
      <c r="D107" s="202" t="s">
        <v>263</v>
      </c>
      <c r="E107" s="379" t="s">
        <v>266</v>
      </c>
      <c r="F107" s="197" t="s">
        <v>42</v>
      </c>
      <c r="G107" s="204" t="s">
        <v>43</v>
      </c>
      <c r="H107" s="197">
        <v>4</v>
      </c>
      <c r="I107" s="378" t="s">
        <v>16</v>
      </c>
      <c r="J107" s="378" t="s">
        <v>39</v>
      </c>
      <c r="K107" s="373">
        <v>3201.42496</v>
      </c>
      <c r="L107" s="374" t="s">
        <v>475</v>
      </c>
      <c r="M107" s="374" t="s">
        <v>267</v>
      </c>
      <c r="N107" s="375" t="s">
        <v>44</v>
      </c>
      <c r="O107" s="374" t="s">
        <v>41</v>
      </c>
      <c r="P107" s="374" t="s">
        <v>268</v>
      </c>
      <c r="Q107" s="205"/>
      <c r="R107" s="205"/>
      <c r="S107" s="206"/>
      <c r="T107" s="200"/>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03"/>
      <c r="BH107" s="203"/>
      <c r="BI107" s="203"/>
      <c r="BJ107" s="203"/>
      <c r="BK107" s="203"/>
      <c r="BL107" s="203"/>
      <c r="BM107" s="203"/>
      <c r="BN107" s="203"/>
      <c r="BO107" s="203"/>
      <c r="BP107" s="203"/>
      <c r="BQ107" s="203"/>
      <c r="BR107" s="203"/>
      <c r="BS107" s="203"/>
      <c r="BT107" s="203"/>
      <c r="BU107" s="203"/>
      <c r="BV107" s="203"/>
      <c r="BW107" s="203"/>
      <c r="BX107" s="203"/>
      <c r="BY107" s="203"/>
      <c r="BZ107" s="203"/>
      <c r="CA107" s="203"/>
      <c r="CB107" s="203"/>
      <c r="CC107" s="203"/>
      <c r="CD107" s="203"/>
      <c r="CE107" s="203"/>
      <c r="CF107" s="203"/>
      <c r="CG107" s="203"/>
      <c r="CH107" s="203"/>
      <c r="CI107" s="203"/>
      <c r="CJ107" s="203"/>
      <c r="CK107" s="203"/>
      <c r="CL107" s="203"/>
      <c r="CM107" s="203"/>
      <c r="CN107" s="203"/>
      <c r="CO107" s="203"/>
      <c r="CP107" s="203"/>
      <c r="CQ107" s="203"/>
      <c r="CR107" s="203"/>
      <c r="CS107" s="203"/>
      <c r="CT107" s="203"/>
      <c r="CU107" s="203"/>
      <c r="CV107" s="203"/>
      <c r="CW107" s="203"/>
      <c r="CX107" s="203"/>
      <c r="CY107" s="203"/>
      <c r="CZ107" s="203"/>
      <c r="DA107" s="203"/>
      <c r="DB107" s="203"/>
      <c r="DC107" s="203"/>
      <c r="DD107" s="203"/>
      <c r="DE107" s="203"/>
      <c r="DF107" s="203"/>
      <c r="DG107" s="203"/>
      <c r="DH107" s="203"/>
      <c r="DI107" s="203"/>
      <c r="DJ107" s="203"/>
      <c r="DK107" s="203"/>
      <c r="DL107" s="203"/>
      <c r="DM107" s="203"/>
      <c r="DN107" s="203"/>
      <c r="DO107" s="203"/>
      <c r="DP107" s="203"/>
      <c r="DQ107" s="203"/>
      <c r="DR107" s="203"/>
      <c r="DS107" s="203"/>
      <c r="DT107" s="203"/>
      <c r="DU107" s="203"/>
      <c r="DV107" s="203"/>
      <c r="DW107" s="203"/>
      <c r="DX107" s="203"/>
      <c r="DY107" s="203"/>
      <c r="DZ107" s="203"/>
      <c r="EA107" s="203"/>
      <c r="EB107" s="203"/>
      <c r="EC107" s="203"/>
      <c r="ED107" s="203"/>
      <c r="EE107" s="203"/>
      <c r="EF107" s="203"/>
      <c r="EG107" s="203"/>
      <c r="EH107" s="203"/>
      <c r="EI107" s="203"/>
      <c r="EJ107" s="203"/>
      <c r="EK107" s="203"/>
      <c r="EL107" s="203"/>
      <c r="EM107" s="203"/>
      <c r="EN107" s="203"/>
      <c r="EO107" s="203"/>
      <c r="EP107" s="203"/>
      <c r="EQ107" s="203"/>
      <c r="ER107" s="203"/>
      <c r="ES107" s="203"/>
      <c r="ET107" s="203"/>
      <c r="EU107" s="203"/>
      <c r="EV107" s="203"/>
      <c r="EW107" s="203"/>
      <c r="EX107" s="203"/>
      <c r="EY107" s="203"/>
      <c r="EZ107" s="203"/>
      <c r="FA107" s="203"/>
      <c r="FB107" s="203"/>
      <c r="FC107" s="203"/>
      <c r="FD107" s="203"/>
      <c r="FE107" s="203"/>
      <c r="FF107" s="203"/>
      <c r="FG107" s="203"/>
      <c r="FH107" s="203"/>
      <c r="FI107" s="203"/>
      <c r="FJ107" s="203"/>
      <c r="FK107" s="203"/>
      <c r="FL107" s="203"/>
      <c r="FM107" s="203"/>
      <c r="FN107" s="203"/>
      <c r="FO107" s="203"/>
      <c r="FP107" s="203"/>
      <c r="FQ107" s="203"/>
      <c r="FR107" s="203"/>
      <c r="FS107" s="203"/>
      <c r="FT107" s="203"/>
      <c r="FU107" s="203"/>
      <c r="FV107" s="203"/>
      <c r="FW107" s="203"/>
      <c r="FX107" s="203"/>
      <c r="FY107" s="203"/>
      <c r="FZ107" s="203"/>
      <c r="GA107" s="203"/>
      <c r="GB107" s="203"/>
      <c r="GC107" s="203"/>
      <c r="GD107" s="203"/>
      <c r="GE107" s="203"/>
      <c r="GF107" s="203"/>
      <c r="GG107" s="203"/>
      <c r="GH107" s="203"/>
      <c r="GI107" s="203"/>
      <c r="GJ107" s="203"/>
      <c r="GK107" s="203"/>
      <c r="GL107" s="203"/>
      <c r="GM107" s="203"/>
      <c r="GN107" s="203"/>
      <c r="GO107" s="203"/>
      <c r="GP107" s="203"/>
      <c r="GQ107" s="203"/>
      <c r="GR107" s="203"/>
      <c r="GS107" s="203"/>
      <c r="GT107" s="203"/>
      <c r="GU107" s="203"/>
      <c r="GV107" s="203"/>
      <c r="GW107" s="203"/>
      <c r="GX107" s="203"/>
      <c r="GY107" s="203"/>
      <c r="GZ107" s="203"/>
      <c r="HA107" s="203"/>
      <c r="HB107" s="203"/>
      <c r="HC107" s="203"/>
      <c r="HD107" s="203"/>
      <c r="HE107" s="203"/>
      <c r="HF107" s="203"/>
      <c r="HG107" s="203"/>
      <c r="HH107" s="203"/>
      <c r="HI107" s="203"/>
      <c r="HJ107" s="203"/>
      <c r="HK107" s="203"/>
      <c r="HL107" s="203"/>
      <c r="HM107" s="203"/>
      <c r="HN107" s="203"/>
      <c r="HO107" s="203"/>
      <c r="HP107" s="203"/>
      <c r="HQ107" s="203"/>
      <c r="HR107" s="203"/>
      <c r="HS107" s="203"/>
      <c r="HT107" s="203"/>
      <c r="HU107" s="203"/>
      <c r="HV107" s="203"/>
      <c r="HW107" s="203"/>
      <c r="HX107" s="203"/>
      <c r="HY107" s="203"/>
      <c r="HZ107" s="203"/>
      <c r="IA107" s="203"/>
      <c r="IB107" s="203"/>
      <c r="IC107" s="203"/>
      <c r="ID107" s="203"/>
      <c r="IE107" s="203"/>
      <c r="IF107" s="203"/>
      <c r="IG107" s="203"/>
      <c r="IH107" s="203"/>
      <c r="II107" s="203"/>
      <c r="IJ107" s="203"/>
      <c r="IK107" s="203"/>
      <c r="IL107" s="203"/>
      <c r="IM107" s="203"/>
      <c r="IN107" s="203"/>
      <c r="IO107" s="203"/>
      <c r="IP107" s="203"/>
      <c r="IQ107" s="203"/>
      <c r="IR107" s="203"/>
      <c r="IS107" s="203"/>
      <c r="IT107" s="203"/>
      <c r="IU107" s="203"/>
      <c r="IV107" s="203"/>
    </row>
    <row r="108" spans="1:256" s="199" customFormat="1" ht="12.75">
      <c r="A108" s="364"/>
      <c r="B108" s="366"/>
      <c r="C108" s="366"/>
      <c r="D108" s="202" t="s">
        <v>264</v>
      </c>
      <c r="E108" s="382"/>
      <c r="F108" s="197" t="s">
        <v>42</v>
      </c>
      <c r="G108" s="204" t="s">
        <v>43</v>
      </c>
      <c r="H108" s="197">
        <v>2</v>
      </c>
      <c r="I108" s="366"/>
      <c r="J108" s="366"/>
      <c r="K108" s="364"/>
      <c r="L108" s="364"/>
      <c r="M108" s="364"/>
      <c r="N108" s="376"/>
      <c r="O108" s="364"/>
      <c r="P108" s="364"/>
      <c r="Q108" s="205"/>
      <c r="R108" s="205"/>
      <c r="S108" s="206"/>
      <c r="T108" s="200"/>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c r="HZ108" s="203"/>
      <c r="IA108" s="203"/>
      <c r="IB108" s="203"/>
      <c r="IC108" s="203"/>
      <c r="ID108" s="203"/>
      <c r="IE108" s="203"/>
      <c r="IF108" s="203"/>
      <c r="IG108" s="203"/>
      <c r="IH108" s="203"/>
      <c r="II108" s="203"/>
      <c r="IJ108" s="203"/>
      <c r="IK108" s="203"/>
      <c r="IL108" s="203"/>
      <c r="IM108" s="203"/>
      <c r="IN108" s="203"/>
      <c r="IO108" s="203"/>
      <c r="IP108" s="203"/>
      <c r="IQ108" s="203"/>
      <c r="IR108" s="203"/>
      <c r="IS108" s="203"/>
      <c r="IT108" s="203"/>
      <c r="IU108" s="203"/>
      <c r="IV108" s="203"/>
    </row>
    <row r="109" spans="1:256" s="199" customFormat="1" ht="24">
      <c r="A109" s="365"/>
      <c r="B109" s="367"/>
      <c r="C109" s="367"/>
      <c r="D109" s="202" t="s">
        <v>265</v>
      </c>
      <c r="E109" s="380"/>
      <c r="F109" s="197" t="s">
        <v>42</v>
      </c>
      <c r="G109" s="204" t="s">
        <v>43</v>
      </c>
      <c r="H109" s="197">
        <v>2</v>
      </c>
      <c r="I109" s="367"/>
      <c r="J109" s="367"/>
      <c r="K109" s="365"/>
      <c r="L109" s="365"/>
      <c r="M109" s="365"/>
      <c r="N109" s="377"/>
      <c r="O109" s="365"/>
      <c r="P109" s="365"/>
      <c r="Q109" s="205"/>
      <c r="R109" s="205"/>
      <c r="S109" s="206"/>
      <c r="T109" s="200"/>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c r="HZ109" s="203"/>
      <c r="IA109" s="203"/>
      <c r="IB109" s="203"/>
      <c r="IC109" s="203"/>
      <c r="ID109" s="203"/>
      <c r="IE109" s="203"/>
      <c r="IF109" s="203"/>
      <c r="IG109" s="203"/>
      <c r="IH109" s="203"/>
      <c r="II109" s="203"/>
      <c r="IJ109" s="203"/>
      <c r="IK109" s="203"/>
      <c r="IL109" s="203"/>
      <c r="IM109" s="203"/>
      <c r="IN109" s="203"/>
      <c r="IO109" s="203"/>
      <c r="IP109" s="203"/>
      <c r="IQ109" s="203"/>
      <c r="IR109" s="203"/>
      <c r="IS109" s="203"/>
      <c r="IT109" s="203"/>
      <c r="IU109" s="203"/>
      <c r="IV109" s="203"/>
    </row>
    <row r="110" spans="1:256" s="199" customFormat="1" ht="12.75">
      <c r="A110" s="374" t="s">
        <v>49</v>
      </c>
      <c r="B110" s="378" t="s">
        <v>118</v>
      </c>
      <c r="C110" s="378" t="s">
        <v>119</v>
      </c>
      <c r="D110" s="202" t="s">
        <v>269</v>
      </c>
      <c r="E110" s="379" t="s">
        <v>134</v>
      </c>
      <c r="F110" s="197" t="s">
        <v>42</v>
      </c>
      <c r="G110" s="204" t="s">
        <v>43</v>
      </c>
      <c r="H110" s="197" t="s">
        <v>273</v>
      </c>
      <c r="I110" s="378" t="s">
        <v>16</v>
      </c>
      <c r="J110" s="378" t="s">
        <v>39</v>
      </c>
      <c r="K110" s="373">
        <v>2099.54</v>
      </c>
      <c r="L110" s="386" t="s">
        <v>474</v>
      </c>
      <c r="M110" s="374" t="s">
        <v>132</v>
      </c>
      <c r="N110" s="375" t="s">
        <v>44</v>
      </c>
      <c r="O110" s="374" t="s">
        <v>41</v>
      </c>
      <c r="P110" s="374" t="s">
        <v>133</v>
      </c>
      <c r="Q110" s="205"/>
      <c r="R110" s="205"/>
      <c r="S110" s="206"/>
      <c r="T110" s="200"/>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c r="HZ110" s="203"/>
      <c r="IA110" s="203"/>
      <c r="IB110" s="203"/>
      <c r="IC110" s="203"/>
      <c r="ID110" s="203"/>
      <c r="IE110" s="203"/>
      <c r="IF110" s="203"/>
      <c r="IG110" s="203"/>
      <c r="IH110" s="203"/>
      <c r="II110" s="203"/>
      <c r="IJ110" s="203"/>
      <c r="IK110" s="203"/>
      <c r="IL110" s="203"/>
      <c r="IM110" s="203"/>
      <c r="IN110" s="203"/>
      <c r="IO110" s="203"/>
      <c r="IP110" s="203"/>
      <c r="IQ110" s="203"/>
      <c r="IR110" s="203"/>
      <c r="IS110" s="203"/>
      <c r="IT110" s="203"/>
      <c r="IU110" s="203"/>
      <c r="IV110" s="203"/>
    </row>
    <row r="111" spans="1:256" s="199" customFormat="1" ht="12.75">
      <c r="A111" s="364"/>
      <c r="B111" s="366"/>
      <c r="C111" s="366"/>
      <c r="D111" s="202" t="s">
        <v>270</v>
      </c>
      <c r="E111" s="382"/>
      <c r="F111" s="197" t="s">
        <v>42</v>
      </c>
      <c r="G111" s="204" t="s">
        <v>43</v>
      </c>
      <c r="H111" s="197" t="s">
        <v>131</v>
      </c>
      <c r="I111" s="366"/>
      <c r="J111" s="366"/>
      <c r="K111" s="364"/>
      <c r="L111" s="387"/>
      <c r="M111" s="364"/>
      <c r="N111" s="376"/>
      <c r="O111" s="364"/>
      <c r="P111" s="364"/>
      <c r="Q111" s="205"/>
      <c r="R111" s="205"/>
      <c r="S111" s="206"/>
      <c r="T111" s="200"/>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c r="HZ111" s="203"/>
      <c r="IA111" s="203"/>
      <c r="IB111" s="203"/>
      <c r="IC111" s="203"/>
      <c r="ID111" s="203"/>
      <c r="IE111" s="203"/>
      <c r="IF111" s="203"/>
      <c r="IG111" s="203"/>
      <c r="IH111" s="203"/>
      <c r="II111" s="203"/>
      <c r="IJ111" s="203"/>
      <c r="IK111" s="203"/>
      <c r="IL111" s="203"/>
      <c r="IM111" s="203"/>
      <c r="IN111" s="203"/>
      <c r="IO111" s="203"/>
      <c r="IP111" s="203"/>
      <c r="IQ111" s="203"/>
      <c r="IR111" s="203"/>
      <c r="IS111" s="203"/>
      <c r="IT111" s="203"/>
      <c r="IU111" s="203"/>
      <c r="IV111" s="203"/>
    </row>
    <row r="112" spans="1:256" s="199" customFormat="1" ht="12.75">
      <c r="A112" s="364"/>
      <c r="B112" s="366"/>
      <c r="C112" s="366"/>
      <c r="D112" s="202" t="s">
        <v>271</v>
      </c>
      <c r="E112" s="382"/>
      <c r="F112" s="197" t="s">
        <v>42</v>
      </c>
      <c r="G112" s="204" t="s">
        <v>43</v>
      </c>
      <c r="H112" s="197" t="s">
        <v>274</v>
      </c>
      <c r="I112" s="366"/>
      <c r="J112" s="366"/>
      <c r="K112" s="364"/>
      <c r="L112" s="387"/>
      <c r="M112" s="364"/>
      <c r="N112" s="376"/>
      <c r="O112" s="364"/>
      <c r="P112" s="364"/>
      <c r="Q112" s="205"/>
      <c r="R112" s="205"/>
      <c r="S112" s="206"/>
      <c r="T112" s="200"/>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c r="HZ112" s="203"/>
      <c r="IA112" s="203"/>
      <c r="IB112" s="203"/>
      <c r="IC112" s="203"/>
      <c r="ID112" s="203"/>
      <c r="IE112" s="203"/>
      <c r="IF112" s="203"/>
      <c r="IG112" s="203"/>
      <c r="IH112" s="203"/>
      <c r="II112" s="203"/>
      <c r="IJ112" s="203"/>
      <c r="IK112" s="203"/>
      <c r="IL112" s="203"/>
      <c r="IM112" s="203"/>
      <c r="IN112" s="203"/>
      <c r="IO112" s="203"/>
      <c r="IP112" s="203"/>
      <c r="IQ112" s="203"/>
      <c r="IR112" s="203"/>
      <c r="IS112" s="203"/>
      <c r="IT112" s="203"/>
      <c r="IU112" s="203"/>
      <c r="IV112" s="203"/>
    </row>
    <row r="113" spans="1:256" s="199" customFormat="1" ht="12.75">
      <c r="A113" s="365"/>
      <c r="B113" s="367"/>
      <c r="C113" s="367"/>
      <c r="D113" s="202" t="s">
        <v>272</v>
      </c>
      <c r="E113" s="380"/>
      <c r="F113" s="197" t="s">
        <v>42</v>
      </c>
      <c r="G113" s="204" t="s">
        <v>43</v>
      </c>
      <c r="H113" s="197" t="s">
        <v>242</v>
      </c>
      <c r="I113" s="367"/>
      <c r="J113" s="367"/>
      <c r="K113" s="365"/>
      <c r="L113" s="388"/>
      <c r="M113" s="365"/>
      <c r="N113" s="377"/>
      <c r="O113" s="365"/>
      <c r="P113" s="365"/>
      <c r="Q113" s="205"/>
      <c r="R113" s="205"/>
      <c r="S113" s="206"/>
      <c r="T113" s="200"/>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c r="HZ113" s="203"/>
      <c r="IA113" s="203"/>
      <c r="IB113" s="203"/>
      <c r="IC113" s="203"/>
      <c r="ID113" s="203"/>
      <c r="IE113" s="203"/>
      <c r="IF113" s="203"/>
      <c r="IG113" s="203"/>
      <c r="IH113" s="203"/>
      <c r="II113" s="203"/>
      <c r="IJ113" s="203"/>
      <c r="IK113" s="203"/>
      <c r="IL113" s="203"/>
      <c r="IM113" s="203"/>
      <c r="IN113" s="203"/>
      <c r="IO113" s="203"/>
      <c r="IP113" s="203"/>
      <c r="IQ113" s="203"/>
      <c r="IR113" s="203"/>
      <c r="IS113" s="203"/>
      <c r="IT113" s="203"/>
      <c r="IU113" s="203"/>
      <c r="IV113" s="203"/>
    </row>
    <row r="114" spans="1:256" s="199" customFormat="1" ht="25.5" customHeight="1">
      <c r="A114" s="374" t="s">
        <v>100</v>
      </c>
      <c r="B114" s="378" t="s">
        <v>94</v>
      </c>
      <c r="C114" s="378" t="s">
        <v>90</v>
      </c>
      <c r="D114" s="202" t="s">
        <v>275</v>
      </c>
      <c r="E114" s="379" t="s">
        <v>278</v>
      </c>
      <c r="F114" s="197" t="s">
        <v>83</v>
      </c>
      <c r="G114" s="204" t="s">
        <v>84</v>
      </c>
      <c r="H114" s="197">
        <v>0.415</v>
      </c>
      <c r="I114" s="378" t="s">
        <v>16</v>
      </c>
      <c r="J114" s="378" t="s">
        <v>39</v>
      </c>
      <c r="K114" s="373">
        <v>208.51367</v>
      </c>
      <c r="L114" s="374" t="s">
        <v>474</v>
      </c>
      <c r="M114" s="374" t="s">
        <v>106</v>
      </c>
      <c r="N114" s="375" t="s">
        <v>44</v>
      </c>
      <c r="O114" s="374" t="s">
        <v>41</v>
      </c>
      <c r="P114" s="374" t="s">
        <v>114</v>
      </c>
      <c r="Q114" s="205"/>
      <c r="R114" s="205"/>
      <c r="S114" s="206"/>
      <c r="T114" s="200"/>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c r="HZ114" s="203"/>
      <c r="IA114" s="203"/>
      <c r="IB114" s="203"/>
      <c r="IC114" s="203"/>
      <c r="ID114" s="203"/>
      <c r="IE114" s="203"/>
      <c r="IF114" s="203"/>
      <c r="IG114" s="203"/>
      <c r="IH114" s="203"/>
      <c r="II114" s="203"/>
      <c r="IJ114" s="203"/>
      <c r="IK114" s="203"/>
      <c r="IL114" s="203"/>
      <c r="IM114" s="203"/>
      <c r="IN114" s="203"/>
      <c r="IO114" s="203"/>
      <c r="IP114" s="203"/>
      <c r="IQ114" s="203"/>
      <c r="IR114" s="203"/>
      <c r="IS114" s="203"/>
      <c r="IT114" s="203"/>
      <c r="IU114" s="203"/>
      <c r="IV114" s="203"/>
    </row>
    <row r="115" spans="1:256" s="199" customFormat="1" ht="26.25" customHeight="1">
      <c r="A115" s="364"/>
      <c r="B115" s="366"/>
      <c r="C115" s="366"/>
      <c r="D115" s="202" t="s">
        <v>276</v>
      </c>
      <c r="E115" s="382"/>
      <c r="F115" s="197" t="s">
        <v>83</v>
      </c>
      <c r="G115" s="204" t="s">
        <v>84</v>
      </c>
      <c r="H115" s="197">
        <v>1.91</v>
      </c>
      <c r="I115" s="366"/>
      <c r="J115" s="366"/>
      <c r="K115" s="364"/>
      <c r="L115" s="364"/>
      <c r="M115" s="364"/>
      <c r="N115" s="376"/>
      <c r="O115" s="364"/>
      <c r="P115" s="364"/>
      <c r="Q115" s="205"/>
      <c r="R115" s="205"/>
      <c r="S115" s="206"/>
      <c r="T115" s="200"/>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c r="HZ115" s="203"/>
      <c r="IA115" s="203"/>
      <c r="IB115" s="203"/>
      <c r="IC115" s="203"/>
      <c r="ID115" s="203"/>
      <c r="IE115" s="203"/>
      <c r="IF115" s="203"/>
      <c r="IG115" s="203"/>
      <c r="IH115" s="203"/>
      <c r="II115" s="203"/>
      <c r="IJ115" s="203"/>
      <c r="IK115" s="203"/>
      <c r="IL115" s="203"/>
      <c r="IM115" s="203"/>
      <c r="IN115" s="203"/>
      <c r="IO115" s="203"/>
      <c r="IP115" s="203"/>
      <c r="IQ115" s="203"/>
      <c r="IR115" s="203"/>
      <c r="IS115" s="203"/>
      <c r="IT115" s="203"/>
      <c r="IU115" s="203"/>
      <c r="IV115" s="203"/>
    </row>
    <row r="116" spans="1:256" s="199" customFormat="1" ht="24">
      <c r="A116" s="365"/>
      <c r="B116" s="367"/>
      <c r="C116" s="367"/>
      <c r="D116" s="202" t="s">
        <v>277</v>
      </c>
      <c r="E116" s="380"/>
      <c r="F116" s="197" t="s">
        <v>83</v>
      </c>
      <c r="G116" s="204" t="s">
        <v>84</v>
      </c>
      <c r="H116" s="197">
        <v>5.3</v>
      </c>
      <c r="I116" s="367"/>
      <c r="J116" s="367"/>
      <c r="K116" s="365"/>
      <c r="L116" s="365"/>
      <c r="M116" s="365"/>
      <c r="N116" s="377"/>
      <c r="O116" s="365"/>
      <c r="P116" s="365"/>
      <c r="Q116" s="205"/>
      <c r="R116" s="205"/>
      <c r="S116" s="206"/>
      <c r="T116" s="200"/>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c r="HZ116" s="203"/>
      <c r="IA116" s="203"/>
      <c r="IB116" s="203"/>
      <c r="IC116" s="203"/>
      <c r="ID116" s="203"/>
      <c r="IE116" s="203"/>
      <c r="IF116" s="203"/>
      <c r="IG116" s="203"/>
      <c r="IH116" s="203"/>
      <c r="II116" s="203"/>
      <c r="IJ116" s="203"/>
      <c r="IK116" s="203"/>
      <c r="IL116" s="203"/>
      <c r="IM116" s="203"/>
      <c r="IN116" s="203"/>
      <c r="IO116" s="203"/>
      <c r="IP116" s="203"/>
      <c r="IQ116" s="203"/>
      <c r="IR116" s="203"/>
      <c r="IS116" s="203"/>
      <c r="IT116" s="203"/>
      <c r="IU116" s="203"/>
      <c r="IV116" s="203"/>
    </row>
    <row r="117" spans="1:256" s="199" customFormat="1" ht="96">
      <c r="A117" s="374" t="s">
        <v>101</v>
      </c>
      <c r="B117" s="378" t="s">
        <v>103</v>
      </c>
      <c r="C117" s="378" t="s">
        <v>104</v>
      </c>
      <c r="D117" s="202" t="s">
        <v>149</v>
      </c>
      <c r="E117" s="379" t="s">
        <v>279</v>
      </c>
      <c r="F117" s="197" t="s">
        <v>96</v>
      </c>
      <c r="G117" s="204" t="s">
        <v>68</v>
      </c>
      <c r="H117" s="197">
        <v>960</v>
      </c>
      <c r="I117" s="378" t="s">
        <v>16</v>
      </c>
      <c r="J117" s="378" t="s">
        <v>39</v>
      </c>
      <c r="K117" s="373">
        <v>627.3888</v>
      </c>
      <c r="L117" s="374" t="s">
        <v>474</v>
      </c>
      <c r="M117" s="374" t="s">
        <v>150</v>
      </c>
      <c r="N117" s="375" t="s">
        <v>44</v>
      </c>
      <c r="O117" s="374" t="s">
        <v>41</v>
      </c>
      <c r="P117" s="374" t="s">
        <v>172</v>
      </c>
      <c r="Q117" s="205"/>
      <c r="R117" s="205"/>
      <c r="S117" s="206"/>
      <c r="T117" s="200"/>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c r="HZ117" s="203"/>
      <c r="IA117" s="203"/>
      <c r="IB117" s="203"/>
      <c r="IC117" s="203"/>
      <c r="ID117" s="203"/>
      <c r="IE117" s="203"/>
      <c r="IF117" s="203"/>
      <c r="IG117" s="203"/>
      <c r="IH117" s="203"/>
      <c r="II117" s="203"/>
      <c r="IJ117" s="203"/>
      <c r="IK117" s="203"/>
      <c r="IL117" s="203"/>
      <c r="IM117" s="203"/>
      <c r="IN117" s="203"/>
      <c r="IO117" s="203"/>
      <c r="IP117" s="203"/>
      <c r="IQ117" s="203"/>
      <c r="IR117" s="203"/>
      <c r="IS117" s="203"/>
      <c r="IT117" s="203"/>
      <c r="IU117" s="203"/>
      <c r="IV117" s="203"/>
    </row>
    <row r="118" spans="1:256" s="199" customFormat="1" ht="96">
      <c r="A118" s="365"/>
      <c r="B118" s="367"/>
      <c r="C118" s="367"/>
      <c r="D118" s="202" t="s">
        <v>139</v>
      </c>
      <c r="E118" s="380"/>
      <c r="F118" s="197" t="s">
        <v>96</v>
      </c>
      <c r="G118" s="204" t="s">
        <v>68</v>
      </c>
      <c r="H118" s="197">
        <v>1020</v>
      </c>
      <c r="I118" s="367"/>
      <c r="J118" s="367"/>
      <c r="K118" s="365"/>
      <c r="L118" s="365"/>
      <c r="M118" s="365"/>
      <c r="N118" s="377"/>
      <c r="O118" s="365"/>
      <c r="P118" s="365"/>
      <c r="Q118" s="205"/>
      <c r="R118" s="205"/>
      <c r="S118" s="206"/>
      <c r="T118" s="200"/>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c r="HZ118" s="203"/>
      <c r="IA118" s="203"/>
      <c r="IB118" s="203"/>
      <c r="IC118" s="203"/>
      <c r="ID118" s="203"/>
      <c r="IE118" s="203"/>
      <c r="IF118" s="203"/>
      <c r="IG118" s="203"/>
      <c r="IH118" s="203"/>
      <c r="II118" s="203"/>
      <c r="IJ118" s="203"/>
      <c r="IK118" s="203"/>
      <c r="IL118" s="203"/>
      <c r="IM118" s="203"/>
      <c r="IN118" s="203"/>
      <c r="IO118" s="203"/>
      <c r="IP118" s="203"/>
      <c r="IQ118" s="203"/>
      <c r="IR118" s="203"/>
      <c r="IS118" s="203"/>
      <c r="IT118" s="203"/>
      <c r="IU118" s="203"/>
      <c r="IV118" s="203"/>
    </row>
    <row r="119" spans="1:256" s="199" customFormat="1" ht="54.75">
      <c r="A119" s="233" t="s">
        <v>102</v>
      </c>
      <c r="B119" s="235" t="s">
        <v>121</v>
      </c>
      <c r="C119" s="235" t="s">
        <v>280</v>
      </c>
      <c r="D119" s="202" t="s">
        <v>281</v>
      </c>
      <c r="E119" s="326"/>
      <c r="F119" s="197" t="s">
        <v>120</v>
      </c>
      <c r="G119" s="204" t="s">
        <v>147</v>
      </c>
      <c r="H119" s="197" t="s">
        <v>282</v>
      </c>
      <c r="I119" s="235" t="s">
        <v>16</v>
      </c>
      <c r="J119" s="198" t="s">
        <v>39</v>
      </c>
      <c r="K119" s="234">
        <v>207</v>
      </c>
      <c r="L119" s="197" t="s">
        <v>474</v>
      </c>
      <c r="M119" s="204" t="s">
        <v>283</v>
      </c>
      <c r="N119" s="202" t="s">
        <v>44</v>
      </c>
      <c r="O119" s="13" t="s">
        <v>41</v>
      </c>
      <c r="P119" s="204" t="s">
        <v>284</v>
      </c>
      <c r="Q119" s="205"/>
      <c r="R119" s="205"/>
      <c r="S119" s="206"/>
      <c r="T119" s="200"/>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c r="HZ119" s="203"/>
      <c r="IA119" s="203"/>
      <c r="IB119" s="203"/>
      <c r="IC119" s="203"/>
      <c r="ID119" s="203"/>
      <c r="IE119" s="203"/>
      <c r="IF119" s="203"/>
      <c r="IG119" s="203"/>
      <c r="IH119" s="203"/>
      <c r="II119" s="203"/>
      <c r="IJ119" s="203"/>
      <c r="IK119" s="203"/>
      <c r="IL119" s="203"/>
      <c r="IM119" s="203"/>
      <c r="IN119" s="203"/>
      <c r="IO119" s="203"/>
      <c r="IP119" s="203"/>
      <c r="IQ119" s="203"/>
      <c r="IR119" s="203"/>
      <c r="IS119" s="203"/>
      <c r="IT119" s="203"/>
      <c r="IU119" s="203"/>
      <c r="IV119" s="203"/>
    </row>
    <row r="120" spans="1:256" ht="20.25">
      <c r="A120" s="79"/>
      <c r="B120" s="53"/>
      <c r="C120" s="53"/>
      <c r="D120" s="31" t="s">
        <v>442</v>
      </c>
      <c r="E120" s="325"/>
      <c r="F120" s="9"/>
      <c r="G120" s="9"/>
      <c r="H120" s="9"/>
      <c r="I120" s="9"/>
      <c r="J120" s="9"/>
      <c r="K120" s="9"/>
      <c r="L120" s="9"/>
      <c r="M120" s="9"/>
      <c r="N120" s="336"/>
      <c r="O120" s="10"/>
      <c r="P120" s="47"/>
      <c r="Q120" s="26"/>
      <c r="R120" s="26"/>
      <c r="S120" s="34"/>
      <c r="T120" s="3"/>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21"/>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c r="HE120" s="21"/>
      <c r="HF120" s="21"/>
      <c r="HG120" s="21"/>
      <c r="HH120" s="21"/>
      <c r="HI120" s="21"/>
      <c r="HJ120" s="21"/>
      <c r="HK120" s="21"/>
      <c r="HL120" s="21"/>
      <c r="HM120" s="21"/>
      <c r="HN120" s="21"/>
      <c r="HO120" s="21"/>
      <c r="HP120" s="21"/>
      <c r="HQ120" s="21"/>
      <c r="HR120" s="21"/>
      <c r="HS120" s="21"/>
      <c r="HT120" s="21"/>
      <c r="HU120" s="21"/>
      <c r="HV120" s="21"/>
      <c r="HW120" s="21"/>
      <c r="HX120" s="21"/>
      <c r="HY120" s="21"/>
      <c r="HZ120" s="21"/>
      <c r="IA120" s="21"/>
      <c r="IB120" s="21"/>
      <c r="IC120" s="21"/>
      <c r="ID120" s="21"/>
      <c r="IE120" s="21"/>
      <c r="IF120" s="21"/>
      <c r="IG120" s="21"/>
      <c r="IH120" s="21"/>
      <c r="II120" s="21"/>
      <c r="IJ120" s="21"/>
      <c r="IK120" s="21"/>
      <c r="IL120" s="21"/>
      <c r="IM120" s="21"/>
      <c r="IN120" s="21"/>
      <c r="IO120" s="21"/>
      <c r="IP120" s="21"/>
      <c r="IQ120" s="21"/>
      <c r="IR120" s="21"/>
      <c r="IS120" s="21"/>
      <c r="IT120" s="21"/>
      <c r="IU120" s="21"/>
      <c r="IV120" s="21"/>
    </row>
    <row r="121" spans="1:256" s="199" customFormat="1" ht="61.5">
      <c r="A121" s="207" t="s">
        <v>51</v>
      </c>
      <c r="B121" s="50" t="s">
        <v>74</v>
      </c>
      <c r="C121" s="51" t="s">
        <v>85</v>
      </c>
      <c r="D121" s="6" t="s">
        <v>185</v>
      </c>
      <c r="E121" s="326" t="s">
        <v>184</v>
      </c>
      <c r="F121" s="156" t="s">
        <v>42</v>
      </c>
      <c r="G121" s="157" t="s">
        <v>43</v>
      </c>
      <c r="H121" s="52" t="s">
        <v>86</v>
      </c>
      <c r="I121" s="158" t="s">
        <v>16</v>
      </c>
      <c r="J121" s="159" t="s">
        <v>39</v>
      </c>
      <c r="K121" s="38">
        <v>709.4</v>
      </c>
      <c r="L121" s="197" t="s">
        <v>476</v>
      </c>
      <c r="M121" s="155" t="s">
        <v>484</v>
      </c>
      <c r="N121" s="202" t="s">
        <v>72</v>
      </c>
      <c r="O121" s="13" t="s">
        <v>59</v>
      </c>
      <c r="P121" s="63"/>
      <c r="Q121" s="205"/>
      <c r="R121" s="205"/>
      <c r="S121" s="206"/>
      <c r="T121" s="200"/>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c r="HZ121" s="203"/>
      <c r="IA121" s="203"/>
      <c r="IB121" s="203"/>
      <c r="IC121" s="203"/>
      <c r="ID121" s="203"/>
      <c r="IE121" s="203"/>
      <c r="IF121" s="203"/>
      <c r="IG121" s="203"/>
      <c r="IH121" s="203"/>
      <c r="II121" s="203"/>
      <c r="IJ121" s="203"/>
      <c r="IK121" s="203"/>
      <c r="IL121" s="203"/>
      <c r="IM121" s="203"/>
      <c r="IN121" s="203"/>
      <c r="IO121" s="203"/>
      <c r="IP121" s="203"/>
      <c r="IQ121" s="203"/>
      <c r="IR121" s="203"/>
      <c r="IS121" s="203"/>
      <c r="IT121" s="203"/>
      <c r="IU121" s="203"/>
      <c r="IV121" s="203"/>
    </row>
    <row r="122" spans="1:19" s="199" customFormat="1" ht="96">
      <c r="A122" s="320" t="s">
        <v>36</v>
      </c>
      <c r="B122" s="51" t="s">
        <v>174</v>
      </c>
      <c r="C122" s="51" t="s">
        <v>60</v>
      </c>
      <c r="D122" s="6" t="s">
        <v>449</v>
      </c>
      <c r="E122" s="326" t="s">
        <v>176</v>
      </c>
      <c r="F122" s="197" t="s">
        <v>56</v>
      </c>
      <c r="G122" s="204" t="s">
        <v>1</v>
      </c>
      <c r="H122" s="319" t="s">
        <v>127</v>
      </c>
      <c r="I122" s="321" t="s">
        <v>16</v>
      </c>
      <c r="J122" s="198" t="s">
        <v>39</v>
      </c>
      <c r="K122" s="38">
        <v>300</v>
      </c>
      <c r="L122" s="197" t="s">
        <v>461</v>
      </c>
      <c r="M122" s="318" t="s">
        <v>453</v>
      </c>
      <c r="N122" s="202" t="s">
        <v>72</v>
      </c>
      <c r="O122" s="13" t="s">
        <v>41</v>
      </c>
      <c r="P122" s="204" t="s">
        <v>114</v>
      </c>
      <c r="Q122" s="205"/>
      <c r="R122" s="205"/>
      <c r="S122" s="206"/>
    </row>
    <row r="123" spans="1:19" s="199" customFormat="1" ht="96">
      <c r="A123" s="320" t="s">
        <v>37</v>
      </c>
      <c r="B123" s="51" t="s">
        <v>174</v>
      </c>
      <c r="C123" s="51" t="s">
        <v>60</v>
      </c>
      <c r="D123" s="6" t="s">
        <v>175</v>
      </c>
      <c r="E123" s="326" t="s">
        <v>176</v>
      </c>
      <c r="F123" s="197" t="s">
        <v>56</v>
      </c>
      <c r="G123" s="204" t="s">
        <v>1</v>
      </c>
      <c r="H123" s="319" t="s">
        <v>127</v>
      </c>
      <c r="I123" s="321" t="s">
        <v>16</v>
      </c>
      <c r="J123" s="198" t="s">
        <v>39</v>
      </c>
      <c r="K123" s="38">
        <v>250</v>
      </c>
      <c r="L123" s="197" t="s">
        <v>476</v>
      </c>
      <c r="M123" s="318" t="s">
        <v>453</v>
      </c>
      <c r="N123" s="202" t="s">
        <v>72</v>
      </c>
      <c r="O123" s="13" t="s">
        <v>41</v>
      </c>
      <c r="P123" s="204" t="s">
        <v>114</v>
      </c>
      <c r="Q123" s="205"/>
      <c r="R123" s="205"/>
      <c r="S123" s="206"/>
    </row>
    <row r="124" spans="1:256" s="199" customFormat="1" ht="12.75">
      <c r="A124" s="374" t="s">
        <v>37</v>
      </c>
      <c r="B124" s="378" t="s">
        <v>89</v>
      </c>
      <c r="C124" s="378" t="s">
        <v>93</v>
      </c>
      <c r="D124" s="202" t="s">
        <v>160</v>
      </c>
      <c r="E124" s="379" t="s">
        <v>286</v>
      </c>
      <c r="F124" s="197" t="s">
        <v>42</v>
      </c>
      <c r="G124" s="204" t="s">
        <v>43</v>
      </c>
      <c r="H124" s="197">
        <v>2</v>
      </c>
      <c r="I124" s="378" t="s">
        <v>16</v>
      </c>
      <c r="J124" s="378" t="s">
        <v>39</v>
      </c>
      <c r="K124" s="431">
        <v>379.42</v>
      </c>
      <c r="L124" s="374" t="s">
        <v>476</v>
      </c>
      <c r="M124" s="374" t="s">
        <v>105</v>
      </c>
      <c r="N124" s="375" t="s">
        <v>44</v>
      </c>
      <c r="O124" s="374" t="s">
        <v>41</v>
      </c>
      <c r="P124" s="374" t="s">
        <v>181</v>
      </c>
      <c r="Q124" s="205"/>
      <c r="R124" s="205"/>
      <c r="S124" s="206"/>
      <c r="T124" s="200"/>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c r="HZ124" s="203"/>
      <c r="IA124" s="203"/>
      <c r="IB124" s="203"/>
      <c r="IC124" s="203"/>
      <c r="ID124" s="203"/>
      <c r="IE124" s="203"/>
      <c r="IF124" s="203"/>
      <c r="IG124" s="203"/>
      <c r="IH124" s="203"/>
      <c r="II124" s="203"/>
      <c r="IJ124" s="203"/>
      <c r="IK124" s="203"/>
      <c r="IL124" s="203"/>
      <c r="IM124" s="203"/>
      <c r="IN124" s="203"/>
      <c r="IO124" s="203"/>
      <c r="IP124" s="203"/>
      <c r="IQ124" s="203"/>
      <c r="IR124" s="203"/>
      <c r="IS124" s="203"/>
      <c r="IT124" s="203"/>
      <c r="IU124" s="203"/>
      <c r="IV124" s="203"/>
    </row>
    <row r="125" spans="1:256" s="199" customFormat="1" ht="12.75">
      <c r="A125" s="365"/>
      <c r="B125" s="367"/>
      <c r="C125" s="367"/>
      <c r="D125" s="202" t="s">
        <v>285</v>
      </c>
      <c r="E125" s="380"/>
      <c r="F125" s="197" t="s">
        <v>42</v>
      </c>
      <c r="G125" s="204" t="s">
        <v>43</v>
      </c>
      <c r="H125" s="197">
        <v>2</v>
      </c>
      <c r="I125" s="367"/>
      <c r="J125" s="367"/>
      <c r="K125" s="432"/>
      <c r="L125" s="365"/>
      <c r="M125" s="365"/>
      <c r="N125" s="377"/>
      <c r="O125" s="365"/>
      <c r="P125" s="365"/>
      <c r="Q125" s="205"/>
      <c r="R125" s="205"/>
      <c r="S125" s="206"/>
      <c r="T125" s="200"/>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c r="HZ125" s="203"/>
      <c r="IA125" s="203"/>
      <c r="IB125" s="203"/>
      <c r="IC125" s="203"/>
      <c r="ID125" s="203"/>
      <c r="IE125" s="203"/>
      <c r="IF125" s="203"/>
      <c r="IG125" s="203"/>
      <c r="IH125" s="203"/>
      <c r="II125" s="203"/>
      <c r="IJ125" s="203"/>
      <c r="IK125" s="203"/>
      <c r="IL125" s="203"/>
      <c r="IM125" s="203"/>
      <c r="IN125" s="203"/>
      <c r="IO125" s="203"/>
      <c r="IP125" s="203"/>
      <c r="IQ125" s="203"/>
      <c r="IR125" s="203"/>
      <c r="IS125" s="203"/>
      <c r="IT125" s="203"/>
      <c r="IU125" s="203"/>
      <c r="IV125" s="203"/>
    </row>
    <row r="126" spans="1:256" s="199" customFormat="1" ht="25.5">
      <c r="A126" s="374" t="s">
        <v>45</v>
      </c>
      <c r="B126" s="378" t="s">
        <v>89</v>
      </c>
      <c r="C126" s="378" t="s">
        <v>93</v>
      </c>
      <c r="D126" s="87" t="s">
        <v>287</v>
      </c>
      <c r="E126" s="379" t="s">
        <v>293</v>
      </c>
      <c r="F126" s="197" t="s">
        <v>42</v>
      </c>
      <c r="G126" s="204" t="s">
        <v>43</v>
      </c>
      <c r="H126" s="197">
        <v>2</v>
      </c>
      <c r="I126" s="378" t="s">
        <v>16</v>
      </c>
      <c r="J126" s="378" t="s">
        <v>39</v>
      </c>
      <c r="K126" s="373">
        <v>174.954</v>
      </c>
      <c r="L126" s="374" t="s">
        <v>476</v>
      </c>
      <c r="M126" s="374" t="s">
        <v>257</v>
      </c>
      <c r="N126" s="375" t="s">
        <v>44</v>
      </c>
      <c r="O126" s="374" t="s">
        <v>41</v>
      </c>
      <c r="P126" s="374" t="s">
        <v>111</v>
      </c>
      <c r="Q126" s="205"/>
      <c r="R126" s="205"/>
      <c r="S126" s="206"/>
      <c r="T126" s="200"/>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c r="HZ126" s="203"/>
      <c r="IA126" s="203"/>
      <c r="IB126" s="203"/>
      <c r="IC126" s="203"/>
      <c r="ID126" s="203"/>
      <c r="IE126" s="203"/>
      <c r="IF126" s="203"/>
      <c r="IG126" s="203"/>
      <c r="IH126" s="203"/>
      <c r="II126" s="203"/>
      <c r="IJ126" s="203"/>
      <c r="IK126" s="203"/>
      <c r="IL126" s="203"/>
      <c r="IM126" s="203"/>
      <c r="IN126" s="203"/>
      <c r="IO126" s="203"/>
      <c r="IP126" s="203"/>
      <c r="IQ126" s="203"/>
      <c r="IR126" s="203"/>
      <c r="IS126" s="203"/>
      <c r="IT126" s="203"/>
      <c r="IU126" s="203"/>
      <c r="IV126" s="203"/>
    </row>
    <row r="127" spans="1:256" s="199" customFormat="1" ht="25.5">
      <c r="A127" s="364"/>
      <c r="B127" s="366"/>
      <c r="C127" s="366"/>
      <c r="D127" s="87" t="s">
        <v>288</v>
      </c>
      <c r="E127" s="382"/>
      <c r="F127" s="197" t="s">
        <v>42</v>
      </c>
      <c r="G127" s="204" t="s">
        <v>43</v>
      </c>
      <c r="H127" s="197">
        <v>2</v>
      </c>
      <c r="I127" s="366"/>
      <c r="J127" s="366"/>
      <c r="K127" s="364"/>
      <c r="L127" s="364"/>
      <c r="M127" s="364"/>
      <c r="N127" s="376"/>
      <c r="O127" s="364"/>
      <c r="P127" s="364"/>
      <c r="Q127" s="205"/>
      <c r="R127" s="205"/>
      <c r="S127" s="206"/>
      <c r="T127" s="200"/>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c r="HZ127" s="203"/>
      <c r="IA127" s="203"/>
      <c r="IB127" s="203"/>
      <c r="IC127" s="203"/>
      <c r="ID127" s="203"/>
      <c r="IE127" s="203"/>
      <c r="IF127" s="203"/>
      <c r="IG127" s="203"/>
      <c r="IH127" s="203"/>
      <c r="II127" s="203"/>
      <c r="IJ127" s="203"/>
      <c r="IK127" s="203"/>
      <c r="IL127" s="203"/>
      <c r="IM127" s="203"/>
      <c r="IN127" s="203"/>
      <c r="IO127" s="203"/>
      <c r="IP127" s="203"/>
      <c r="IQ127" s="203"/>
      <c r="IR127" s="203"/>
      <c r="IS127" s="203"/>
      <c r="IT127" s="203"/>
      <c r="IU127" s="203"/>
      <c r="IV127" s="203"/>
    </row>
    <row r="128" spans="1:256" s="199" customFormat="1" ht="25.5">
      <c r="A128" s="364"/>
      <c r="B128" s="366"/>
      <c r="C128" s="366"/>
      <c r="D128" s="87" t="s">
        <v>289</v>
      </c>
      <c r="E128" s="382"/>
      <c r="F128" s="197" t="s">
        <v>42</v>
      </c>
      <c r="G128" s="204" t="s">
        <v>43</v>
      </c>
      <c r="H128" s="197">
        <v>5</v>
      </c>
      <c r="I128" s="366"/>
      <c r="J128" s="366"/>
      <c r="K128" s="364"/>
      <c r="L128" s="364"/>
      <c r="M128" s="364"/>
      <c r="N128" s="376"/>
      <c r="O128" s="364"/>
      <c r="P128" s="364"/>
      <c r="Q128" s="205"/>
      <c r="R128" s="205"/>
      <c r="S128" s="206"/>
      <c r="T128" s="200"/>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c r="HZ128" s="203"/>
      <c r="IA128" s="203"/>
      <c r="IB128" s="203"/>
      <c r="IC128" s="203"/>
      <c r="ID128" s="203"/>
      <c r="IE128" s="203"/>
      <c r="IF128" s="203"/>
      <c r="IG128" s="203"/>
      <c r="IH128" s="203"/>
      <c r="II128" s="203"/>
      <c r="IJ128" s="203"/>
      <c r="IK128" s="203"/>
      <c r="IL128" s="203"/>
      <c r="IM128" s="203"/>
      <c r="IN128" s="203"/>
      <c r="IO128" s="203"/>
      <c r="IP128" s="203"/>
      <c r="IQ128" s="203"/>
      <c r="IR128" s="203"/>
      <c r="IS128" s="203"/>
      <c r="IT128" s="203"/>
      <c r="IU128" s="203"/>
      <c r="IV128" s="203"/>
    </row>
    <row r="129" spans="1:256" s="199" customFormat="1" ht="25.5">
      <c r="A129" s="364"/>
      <c r="B129" s="366"/>
      <c r="C129" s="366"/>
      <c r="D129" s="87" t="s">
        <v>290</v>
      </c>
      <c r="E129" s="382"/>
      <c r="F129" s="197" t="s">
        <v>42</v>
      </c>
      <c r="G129" s="204" t="s">
        <v>43</v>
      </c>
      <c r="H129" s="197">
        <v>5</v>
      </c>
      <c r="I129" s="366"/>
      <c r="J129" s="366"/>
      <c r="K129" s="364"/>
      <c r="L129" s="364"/>
      <c r="M129" s="364"/>
      <c r="N129" s="376"/>
      <c r="O129" s="364"/>
      <c r="P129" s="364"/>
      <c r="Q129" s="205"/>
      <c r="R129" s="205"/>
      <c r="S129" s="206"/>
      <c r="T129" s="200"/>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c r="HZ129" s="203"/>
      <c r="IA129" s="203"/>
      <c r="IB129" s="203"/>
      <c r="IC129" s="203"/>
      <c r="ID129" s="203"/>
      <c r="IE129" s="203"/>
      <c r="IF129" s="203"/>
      <c r="IG129" s="203"/>
      <c r="IH129" s="203"/>
      <c r="II129" s="203"/>
      <c r="IJ129" s="203"/>
      <c r="IK129" s="203"/>
      <c r="IL129" s="203"/>
      <c r="IM129" s="203"/>
      <c r="IN129" s="203"/>
      <c r="IO129" s="203"/>
      <c r="IP129" s="203"/>
      <c r="IQ129" s="203"/>
      <c r="IR129" s="203"/>
      <c r="IS129" s="203"/>
      <c r="IT129" s="203"/>
      <c r="IU129" s="203"/>
      <c r="IV129" s="203"/>
    </row>
    <row r="130" spans="1:256" s="199" customFormat="1" ht="25.5">
      <c r="A130" s="364"/>
      <c r="B130" s="366"/>
      <c r="C130" s="366"/>
      <c r="D130" s="87" t="s">
        <v>291</v>
      </c>
      <c r="E130" s="382"/>
      <c r="F130" s="197" t="s">
        <v>42</v>
      </c>
      <c r="G130" s="204" t="s">
        <v>43</v>
      </c>
      <c r="H130" s="197">
        <v>3</v>
      </c>
      <c r="I130" s="366"/>
      <c r="J130" s="366"/>
      <c r="K130" s="364"/>
      <c r="L130" s="364"/>
      <c r="M130" s="364"/>
      <c r="N130" s="376"/>
      <c r="O130" s="364"/>
      <c r="P130" s="364"/>
      <c r="Q130" s="205"/>
      <c r="R130" s="205"/>
      <c r="S130" s="206"/>
      <c r="T130" s="200"/>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c r="HZ130" s="203"/>
      <c r="IA130" s="203"/>
      <c r="IB130" s="203"/>
      <c r="IC130" s="203"/>
      <c r="ID130" s="203"/>
      <c r="IE130" s="203"/>
      <c r="IF130" s="203"/>
      <c r="IG130" s="203"/>
      <c r="IH130" s="203"/>
      <c r="II130" s="203"/>
      <c r="IJ130" s="203"/>
      <c r="IK130" s="203"/>
      <c r="IL130" s="203"/>
      <c r="IM130" s="203"/>
      <c r="IN130" s="203"/>
      <c r="IO130" s="203"/>
      <c r="IP130" s="203"/>
      <c r="IQ130" s="203"/>
      <c r="IR130" s="203"/>
      <c r="IS130" s="203"/>
      <c r="IT130" s="203"/>
      <c r="IU130" s="203"/>
      <c r="IV130" s="203"/>
    </row>
    <row r="131" spans="1:256" s="199" customFormat="1" ht="25.5">
      <c r="A131" s="365"/>
      <c r="B131" s="367"/>
      <c r="C131" s="367"/>
      <c r="D131" s="87" t="s">
        <v>292</v>
      </c>
      <c r="E131" s="380"/>
      <c r="F131" s="197" t="s">
        <v>42</v>
      </c>
      <c r="G131" s="204" t="s">
        <v>43</v>
      </c>
      <c r="H131" s="197">
        <v>3</v>
      </c>
      <c r="I131" s="367"/>
      <c r="J131" s="367"/>
      <c r="K131" s="365"/>
      <c r="L131" s="365"/>
      <c r="M131" s="365"/>
      <c r="N131" s="377"/>
      <c r="O131" s="365"/>
      <c r="P131" s="365"/>
      <c r="Q131" s="205"/>
      <c r="R131" s="205"/>
      <c r="S131" s="206"/>
      <c r="T131" s="200"/>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c r="HZ131" s="203"/>
      <c r="IA131" s="203"/>
      <c r="IB131" s="203"/>
      <c r="IC131" s="203"/>
      <c r="ID131" s="203"/>
      <c r="IE131" s="203"/>
      <c r="IF131" s="203"/>
      <c r="IG131" s="203"/>
      <c r="IH131" s="203"/>
      <c r="II131" s="203"/>
      <c r="IJ131" s="203"/>
      <c r="IK131" s="203"/>
      <c r="IL131" s="203"/>
      <c r="IM131" s="203"/>
      <c r="IN131" s="203"/>
      <c r="IO131" s="203"/>
      <c r="IP131" s="203"/>
      <c r="IQ131" s="203"/>
      <c r="IR131" s="203"/>
      <c r="IS131" s="203"/>
      <c r="IT131" s="203"/>
      <c r="IU131" s="203"/>
      <c r="IV131" s="203"/>
    </row>
    <row r="132" spans="1:256" s="199" customFormat="1" ht="12.75">
      <c r="A132" s="374" t="s">
        <v>46</v>
      </c>
      <c r="B132" s="378" t="s">
        <v>89</v>
      </c>
      <c r="C132" s="378" t="s">
        <v>93</v>
      </c>
      <c r="D132" s="236" t="s">
        <v>180</v>
      </c>
      <c r="E132" s="379" t="s">
        <v>298</v>
      </c>
      <c r="F132" s="197" t="s">
        <v>42</v>
      </c>
      <c r="G132" s="204" t="s">
        <v>43</v>
      </c>
      <c r="H132" s="197">
        <v>5</v>
      </c>
      <c r="I132" s="378" t="s">
        <v>16</v>
      </c>
      <c r="J132" s="378" t="s">
        <v>39</v>
      </c>
      <c r="K132" s="373">
        <v>1240.5</v>
      </c>
      <c r="L132" s="374" t="s">
        <v>476</v>
      </c>
      <c r="M132" s="374" t="s">
        <v>105</v>
      </c>
      <c r="N132" s="375" t="s">
        <v>44</v>
      </c>
      <c r="O132" s="374" t="s">
        <v>41</v>
      </c>
      <c r="P132" s="374" t="s">
        <v>181</v>
      </c>
      <c r="Q132" s="205"/>
      <c r="R132" s="205"/>
      <c r="S132" s="206"/>
      <c r="T132" s="200"/>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c r="HZ132" s="203"/>
      <c r="IA132" s="203"/>
      <c r="IB132" s="203"/>
      <c r="IC132" s="203"/>
      <c r="ID132" s="203"/>
      <c r="IE132" s="203"/>
      <c r="IF132" s="203"/>
      <c r="IG132" s="203"/>
      <c r="IH132" s="203"/>
      <c r="II132" s="203"/>
      <c r="IJ132" s="203"/>
      <c r="IK132" s="203"/>
      <c r="IL132" s="203"/>
      <c r="IM132" s="203"/>
      <c r="IN132" s="203"/>
      <c r="IO132" s="203"/>
      <c r="IP132" s="203"/>
      <c r="IQ132" s="203"/>
      <c r="IR132" s="203"/>
      <c r="IS132" s="203"/>
      <c r="IT132" s="203"/>
      <c r="IU132" s="203"/>
      <c r="IV132" s="203"/>
    </row>
    <row r="133" spans="1:256" s="199" customFormat="1" ht="12.75">
      <c r="A133" s="364"/>
      <c r="B133" s="366"/>
      <c r="C133" s="366"/>
      <c r="D133" s="89" t="s">
        <v>138</v>
      </c>
      <c r="E133" s="382"/>
      <c r="F133" s="197" t="s">
        <v>42</v>
      </c>
      <c r="G133" s="204" t="s">
        <v>43</v>
      </c>
      <c r="H133" s="197">
        <v>2</v>
      </c>
      <c r="I133" s="366"/>
      <c r="J133" s="366"/>
      <c r="K133" s="364"/>
      <c r="L133" s="364"/>
      <c r="M133" s="364"/>
      <c r="N133" s="376"/>
      <c r="O133" s="364"/>
      <c r="P133" s="364"/>
      <c r="Q133" s="205"/>
      <c r="R133" s="205"/>
      <c r="S133" s="206"/>
      <c r="T133" s="200"/>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c r="HZ133" s="203"/>
      <c r="IA133" s="203"/>
      <c r="IB133" s="203"/>
      <c r="IC133" s="203"/>
      <c r="ID133" s="203"/>
      <c r="IE133" s="203"/>
      <c r="IF133" s="203"/>
      <c r="IG133" s="203"/>
      <c r="IH133" s="203"/>
      <c r="II133" s="203"/>
      <c r="IJ133" s="203"/>
      <c r="IK133" s="203"/>
      <c r="IL133" s="203"/>
      <c r="IM133" s="203"/>
      <c r="IN133" s="203"/>
      <c r="IO133" s="203"/>
      <c r="IP133" s="203"/>
      <c r="IQ133" s="203"/>
      <c r="IR133" s="203"/>
      <c r="IS133" s="203"/>
      <c r="IT133" s="203"/>
      <c r="IU133" s="203"/>
      <c r="IV133" s="203"/>
    </row>
    <row r="134" spans="1:256" s="199" customFormat="1" ht="25.5">
      <c r="A134" s="364"/>
      <c r="B134" s="366"/>
      <c r="C134" s="366"/>
      <c r="D134" s="89" t="s">
        <v>294</v>
      </c>
      <c r="E134" s="382"/>
      <c r="F134" s="197" t="s">
        <v>42</v>
      </c>
      <c r="G134" s="204" t="s">
        <v>43</v>
      </c>
      <c r="H134" s="197">
        <v>4</v>
      </c>
      <c r="I134" s="366"/>
      <c r="J134" s="366"/>
      <c r="K134" s="364"/>
      <c r="L134" s="364"/>
      <c r="M134" s="364"/>
      <c r="N134" s="376"/>
      <c r="O134" s="364"/>
      <c r="P134" s="364"/>
      <c r="Q134" s="205"/>
      <c r="R134" s="205"/>
      <c r="S134" s="206"/>
      <c r="T134" s="200"/>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c r="HZ134" s="203"/>
      <c r="IA134" s="203"/>
      <c r="IB134" s="203"/>
      <c r="IC134" s="203"/>
      <c r="ID134" s="203"/>
      <c r="IE134" s="203"/>
      <c r="IF134" s="203"/>
      <c r="IG134" s="203"/>
      <c r="IH134" s="203"/>
      <c r="II134" s="203"/>
      <c r="IJ134" s="203"/>
      <c r="IK134" s="203"/>
      <c r="IL134" s="203"/>
      <c r="IM134" s="203"/>
      <c r="IN134" s="203"/>
      <c r="IO134" s="203"/>
      <c r="IP134" s="203"/>
      <c r="IQ134" s="203"/>
      <c r="IR134" s="203"/>
      <c r="IS134" s="203"/>
      <c r="IT134" s="203"/>
      <c r="IU134" s="203"/>
      <c r="IV134" s="203"/>
    </row>
    <row r="135" spans="1:256" s="199" customFormat="1" ht="12.75">
      <c r="A135" s="364"/>
      <c r="B135" s="366"/>
      <c r="C135" s="366"/>
      <c r="D135" s="89" t="s">
        <v>295</v>
      </c>
      <c r="E135" s="382"/>
      <c r="F135" s="197" t="s">
        <v>42</v>
      </c>
      <c r="G135" s="204" t="s">
        <v>43</v>
      </c>
      <c r="H135" s="197">
        <v>1</v>
      </c>
      <c r="I135" s="366"/>
      <c r="J135" s="366"/>
      <c r="K135" s="364"/>
      <c r="L135" s="364"/>
      <c r="M135" s="364"/>
      <c r="N135" s="376"/>
      <c r="O135" s="364"/>
      <c r="P135" s="364"/>
      <c r="Q135" s="205"/>
      <c r="R135" s="205"/>
      <c r="S135" s="206"/>
      <c r="T135" s="200"/>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c r="HZ135" s="203"/>
      <c r="IA135" s="203"/>
      <c r="IB135" s="203"/>
      <c r="IC135" s="203"/>
      <c r="ID135" s="203"/>
      <c r="IE135" s="203"/>
      <c r="IF135" s="203"/>
      <c r="IG135" s="203"/>
      <c r="IH135" s="203"/>
      <c r="II135" s="203"/>
      <c r="IJ135" s="203"/>
      <c r="IK135" s="203"/>
      <c r="IL135" s="203"/>
      <c r="IM135" s="203"/>
      <c r="IN135" s="203"/>
      <c r="IO135" s="203"/>
      <c r="IP135" s="203"/>
      <c r="IQ135" s="203"/>
      <c r="IR135" s="203"/>
      <c r="IS135" s="203"/>
      <c r="IT135" s="203"/>
      <c r="IU135" s="203"/>
      <c r="IV135" s="203"/>
    </row>
    <row r="136" spans="1:256" s="199" customFormat="1" ht="12.75">
      <c r="A136" s="364"/>
      <c r="B136" s="366"/>
      <c r="C136" s="366"/>
      <c r="D136" s="89" t="s">
        <v>296</v>
      </c>
      <c r="E136" s="382"/>
      <c r="F136" s="197" t="s">
        <v>42</v>
      </c>
      <c r="G136" s="204" t="s">
        <v>43</v>
      </c>
      <c r="H136" s="197">
        <v>2</v>
      </c>
      <c r="I136" s="366"/>
      <c r="J136" s="366"/>
      <c r="K136" s="364"/>
      <c r="L136" s="364"/>
      <c r="M136" s="364"/>
      <c r="N136" s="376"/>
      <c r="O136" s="364"/>
      <c r="P136" s="364"/>
      <c r="Q136" s="205"/>
      <c r="R136" s="205"/>
      <c r="S136" s="206"/>
      <c r="T136" s="200"/>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c r="HZ136" s="203"/>
      <c r="IA136" s="203"/>
      <c r="IB136" s="203"/>
      <c r="IC136" s="203"/>
      <c r="ID136" s="203"/>
      <c r="IE136" s="203"/>
      <c r="IF136" s="203"/>
      <c r="IG136" s="203"/>
      <c r="IH136" s="203"/>
      <c r="II136" s="203"/>
      <c r="IJ136" s="203"/>
      <c r="IK136" s="203"/>
      <c r="IL136" s="203"/>
      <c r="IM136" s="203"/>
      <c r="IN136" s="203"/>
      <c r="IO136" s="203"/>
      <c r="IP136" s="203"/>
      <c r="IQ136" s="203"/>
      <c r="IR136" s="203"/>
      <c r="IS136" s="203"/>
      <c r="IT136" s="203"/>
      <c r="IU136" s="203"/>
      <c r="IV136" s="203"/>
    </row>
    <row r="137" spans="1:256" s="199" customFormat="1" ht="12.75">
      <c r="A137" s="364"/>
      <c r="B137" s="366"/>
      <c r="C137" s="366"/>
      <c r="D137" s="89" t="s">
        <v>297</v>
      </c>
      <c r="E137" s="382"/>
      <c r="F137" s="197" t="s">
        <v>42</v>
      </c>
      <c r="G137" s="204" t="s">
        <v>43</v>
      </c>
      <c r="H137" s="197">
        <v>6</v>
      </c>
      <c r="I137" s="366"/>
      <c r="J137" s="366"/>
      <c r="K137" s="364"/>
      <c r="L137" s="364"/>
      <c r="M137" s="364"/>
      <c r="N137" s="376"/>
      <c r="O137" s="364"/>
      <c r="P137" s="364"/>
      <c r="Q137" s="205"/>
      <c r="R137" s="205"/>
      <c r="S137" s="206"/>
      <c r="T137" s="200"/>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c r="HZ137" s="203"/>
      <c r="IA137" s="203"/>
      <c r="IB137" s="203"/>
      <c r="IC137" s="203"/>
      <c r="ID137" s="203"/>
      <c r="IE137" s="203"/>
      <c r="IF137" s="203"/>
      <c r="IG137" s="203"/>
      <c r="IH137" s="203"/>
      <c r="II137" s="203"/>
      <c r="IJ137" s="203"/>
      <c r="IK137" s="203"/>
      <c r="IL137" s="203"/>
      <c r="IM137" s="203"/>
      <c r="IN137" s="203"/>
      <c r="IO137" s="203"/>
      <c r="IP137" s="203"/>
      <c r="IQ137" s="203"/>
      <c r="IR137" s="203"/>
      <c r="IS137" s="203"/>
      <c r="IT137" s="203"/>
      <c r="IU137" s="203"/>
      <c r="IV137" s="203"/>
    </row>
    <row r="138" spans="1:256" s="199" customFormat="1" ht="12.75">
      <c r="A138" s="365"/>
      <c r="B138" s="367"/>
      <c r="C138" s="367"/>
      <c r="D138" s="89" t="s">
        <v>261</v>
      </c>
      <c r="E138" s="380"/>
      <c r="F138" s="197" t="s">
        <v>42</v>
      </c>
      <c r="G138" s="204" t="s">
        <v>43</v>
      </c>
      <c r="H138" s="197">
        <v>1</v>
      </c>
      <c r="I138" s="367"/>
      <c r="J138" s="367"/>
      <c r="K138" s="365"/>
      <c r="L138" s="365"/>
      <c r="M138" s="365"/>
      <c r="N138" s="377"/>
      <c r="O138" s="365"/>
      <c r="P138" s="365"/>
      <c r="Q138" s="205"/>
      <c r="R138" s="205"/>
      <c r="S138" s="206"/>
      <c r="T138" s="200"/>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c r="HZ138" s="203"/>
      <c r="IA138" s="203"/>
      <c r="IB138" s="203"/>
      <c r="IC138" s="203"/>
      <c r="ID138" s="203"/>
      <c r="IE138" s="203"/>
      <c r="IF138" s="203"/>
      <c r="IG138" s="203"/>
      <c r="IH138" s="203"/>
      <c r="II138" s="203"/>
      <c r="IJ138" s="203"/>
      <c r="IK138" s="203"/>
      <c r="IL138" s="203"/>
      <c r="IM138" s="203"/>
      <c r="IN138" s="203"/>
      <c r="IO138" s="203"/>
      <c r="IP138" s="203"/>
      <c r="IQ138" s="203"/>
      <c r="IR138" s="203"/>
      <c r="IS138" s="203"/>
      <c r="IT138" s="203"/>
      <c r="IU138" s="203"/>
      <c r="IV138" s="203"/>
    </row>
    <row r="139" spans="1:256" s="199" customFormat="1" ht="12.75">
      <c r="A139" s="374" t="s">
        <v>47</v>
      </c>
      <c r="B139" s="378" t="s">
        <v>89</v>
      </c>
      <c r="C139" s="378" t="s">
        <v>97</v>
      </c>
      <c r="D139" s="89" t="s">
        <v>142</v>
      </c>
      <c r="E139" s="379" t="s">
        <v>237</v>
      </c>
      <c r="F139" s="197" t="s">
        <v>42</v>
      </c>
      <c r="G139" s="204" t="s">
        <v>43</v>
      </c>
      <c r="H139" s="197">
        <v>1</v>
      </c>
      <c r="I139" s="378" t="s">
        <v>16</v>
      </c>
      <c r="J139" s="378" t="s">
        <v>39</v>
      </c>
      <c r="K139" s="373">
        <v>161.78</v>
      </c>
      <c r="L139" s="374" t="s">
        <v>476</v>
      </c>
      <c r="M139" s="374" t="s">
        <v>113</v>
      </c>
      <c r="N139" s="375" t="s">
        <v>44</v>
      </c>
      <c r="O139" s="374" t="s">
        <v>41</v>
      </c>
      <c r="P139" s="374" t="s">
        <v>299</v>
      </c>
      <c r="Q139" s="205"/>
      <c r="R139" s="205"/>
      <c r="S139" s="206"/>
      <c r="T139" s="200"/>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c r="HZ139" s="203"/>
      <c r="IA139" s="203"/>
      <c r="IB139" s="203"/>
      <c r="IC139" s="203"/>
      <c r="ID139" s="203"/>
      <c r="IE139" s="203"/>
      <c r="IF139" s="203"/>
      <c r="IG139" s="203"/>
      <c r="IH139" s="203"/>
      <c r="II139" s="203"/>
      <c r="IJ139" s="203"/>
      <c r="IK139" s="203"/>
      <c r="IL139" s="203"/>
      <c r="IM139" s="203"/>
      <c r="IN139" s="203"/>
      <c r="IO139" s="203"/>
      <c r="IP139" s="203"/>
      <c r="IQ139" s="203"/>
      <c r="IR139" s="203"/>
      <c r="IS139" s="203"/>
      <c r="IT139" s="203"/>
      <c r="IU139" s="203"/>
      <c r="IV139" s="203"/>
    </row>
    <row r="140" spans="1:256" s="199" customFormat="1" ht="12.75">
      <c r="A140" s="364"/>
      <c r="B140" s="366"/>
      <c r="C140" s="366"/>
      <c r="D140" s="89" t="s">
        <v>235</v>
      </c>
      <c r="E140" s="382"/>
      <c r="F140" s="197" t="s">
        <v>42</v>
      </c>
      <c r="G140" s="204" t="s">
        <v>43</v>
      </c>
      <c r="H140" s="197">
        <v>1</v>
      </c>
      <c r="I140" s="366"/>
      <c r="J140" s="366"/>
      <c r="K140" s="364"/>
      <c r="L140" s="364"/>
      <c r="M140" s="364"/>
      <c r="N140" s="376"/>
      <c r="O140" s="364"/>
      <c r="P140" s="364"/>
      <c r="Q140" s="205"/>
      <c r="R140" s="205"/>
      <c r="S140" s="206"/>
      <c r="T140" s="200"/>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c r="HZ140" s="203"/>
      <c r="IA140" s="203"/>
      <c r="IB140" s="203"/>
      <c r="IC140" s="203"/>
      <c r="ID140" s="203"/>
      <c r="IE140" s="203"/>
      <c r="IF140" s="203"/>
      <c r="IG140" s="203"/>
      <c r="IH140" s="203"/>
      <c r="II140" s="203"/>
      <c r="IJ140" s="203"/>
      <c r="IK140" s="203"/>
      <c r="IL140" s="203"/>
      <c r="IM140" s="203"/>
      <c r="IN140" s="203"/>
      <c r="IO140" s="203"/>
      <c r="IP140" s="203"/>
      <c r="IQ140" s="203"/>
      <c r="IR140" s="203"/>
      <c r="IS140" s="203"/>
      <c r="IT140" s="203"/>
      <c r="IU140" s="203"/>
      <c r="IV140" s="203"/>
    </row>
    <row r="141" spans="1:256" s="199" customFormat="1" ht="12.75">
      <c r="A141" s="364"/>
      <c r="B141" s="366"/>
      <c r="C141" s="366"/>
      <c r="D141" s="89" t="s">
        <v>143</v>
      </c>
      <c r="E141" s="382"/>
      <c r="F141" s="197" t="s">
        <v>42</v>
      </c>
      <c r="G141" s="204" t="s">
        <v>43</v>
      </c>
      <c r="H141" s="197">
        <v>1</v>
      </c>
      <c r="I141" s="366"/>
      <c r="J141" s="366"/>
      <c r="K141" s="364"/>
      <c r="L141" s="364"/>
      <c r="M141" s="364"/>
      <c r="N141" s="376"/>
      <c r="O141" s="364"/>
      <c r="P141" s="364"/>
      <c r="Q141" s="205"/>
      <c r="R141" s="205"/>
      <c r="S141" s="206"/>
      <c r="T141" s="200"/>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c r="HZ141" s="203"/>
      <c r="IA141" s="203"/>
      <c r="IB141" s="203"/>
      <c r="IC141" s="203"/>
      <c r="ID141" s="203"/>
      <c r="IE141" s="203"/>
      <c r="IF141" s="203"/>
      <c r="IG141" s="203"/>
      <c r="IH141" s="203"/>
      <c r="II141" s="203"/>
      <c r="IJ141" s="203"/>
      <c r="IK141" s="203"/>
      <c r="IL141" s="203"/>
      <c r="IM141" s="203"/>
      <c r="IN141" s="203"/>
      <c r="IO141" s="203"/>
      <c r="IP141" s="203"/>
      <c r="IQ141" s="203"/>
      <c r="IR141" s="203"/>
      <c r="IS141" s="203"/>
      <c r="IT141" s="203"/>
      <c r="IU141" s="203"/>
      <c r="IV141" s="203"/>
    </row>
    <row r="142" spans="1:256" s="199" customFormat="1" ht="12.75">
      <c r="A142" s="364"/>
      <c r="B142" s="366"/>
      <c r="C142" s="366"/>
      <c r="D142" s="89" t="s">
        <v>144</v>
      </c>
      <c r="E142" s="382"/>
      <c r="F142" s="197" t="s">
        <v>42</v>
      </c>
      <c r="G142" s="204" t="s">
        <v>43</v>
      </c>
      <c r="H142" s="197">
        <v>3</v>
      </c>
      <c r="I142" s="366"/>
      <c r="J142" s="366"/>
      <c r="K142" s="364"/>
      <c r="L142" s="364"/>
      <c r="M142" s="364"/>
      <c r="N142" s="376"/>
      <c r="O142" s="364"/>
      <c r="P142" s="364"/>
      <c r="Q142" s="205"/>
      <c r="R142" s="205"/>
      <c r="S142" s="206"/>
      <c r="T142" s="200"/>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c r="HZ142" s="203"/>
      <c r="IA142" s="203"/>
      <c r="IB142" s="203"/>
      <c r="IC142" s="203"/>
      <c r="ID142" s="203"/>
      <c r="IE142" s="203"/>
      <c r="IF142" s="203"/>
      <c r="IG142" s="203"/>
      <c r="IH142" s="203"/>
      <c r="II142" s="203"/>
      <c r="IJ142" s="203"/>
      <c r="IK142" s="203"/>
      <c r="IL142" s="203"/>
      <c r="IM142" s="203"/>
      <c r="IN142" s="203"/>
      <c r="IO142" s="203"/>
      <c r="IP142" s="203"/>
      <c r="IQ142" s="203"/>
      <c r="IR142" s="203"/>
      <c r="IS142" s="203"/>
      <c r="IT142" s="203"/>
      <c r="IU142" s="203"/>
      <c r="IV142" s="203"/>
    </row>
    <row r="143" spans="1:256" s="199" customFormat="1" ht="25.5">
      <c r="A143" s="364"/>
      <c r="B143" s="366"/>
      <c r="C143" s="366"/>
      <c r="D143" s="89" t="s">
        <v>145</v>
      </c>
      <c r="E143" s="382"/>
      <c r="F143" s="197" t="s">
        <v>42</v>
      </c>
      <c r="G143" s="204" t="s">
        <v>43</v>
      </c>
      <c r="H143" s="197">
        <v>1</v>
      </c>
      <c r="I143" s="366"/>
      <c r="J143" s="366"/>
      <c r="K143" s="364"/>
      <c r="L143" s="364"/>
      <c r="M143" s="364"/>
      <c r="N143" s="376"/>
      <c r="O143" s="364"/>
      <c r="P143" s="364"/>
      <c r="Q143" s="205"/>
      <c r="R143" s="205"/>
      <c r="S143" s="206"/>
      <c r="T143" s="200"/>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c r="HZ143" s="203"/>
      <c r="IA143" s="203"/>
      <c r="IB143" s="203"/>
      <c r="IC143" s="203"/>
      <c r="ID143" s="203"/>
      <c r="IE143" s="203"/>
      <c r="IF143" s="203"/>
      <c r="IG143" s="203"/>
      <c r="IH143" s="203"/>
      <c r="II143" s="203"/>
      <c r="IJ143" s="203"/>
      <c r="IK143" s="203"/>
      <c r="IL143" s="203"/>
      <c r="IM143" s="203"/>
      <c r="IN143" s="203"/>
      <c r="IO143" s="203"/>
      <c r="IP143" s="203"/>
      <c r="IQ143" s="203"/>
      <c r="IR143" s="203"/>
      <c r="IS143" s="203"/>
      <c r="IT143" s="203"/>
      <c r="IU143" s="203"/>
      <c r="IV143" s="203"/>
    </row>
    <row r="144" spans="1:256" s="199" customFormat="1" ht="12.75">
      <c r="A144" s="365"/>
      <c r="B144" s="367"/>
      <c r="C144" s="367"/>
      <c r="D144" s="89" t="s">
        <v>146</v>
      </c>
      <c r="E144" s="380"/>
      <c r="F144" s="197" t="s">
        <v>42</v>
      </c>
      <c r="G144" s="204" t="s">
        <v>43</v>
      </c>
      <c r="H144" s="197">
        <v>3</v>
      </c>
      <c r="I144" s="367"/>
      <c r="J144" s="367"/>
      <c r="K144" s="365"/>
      <c r="L144" s="365"/>
      <c r="M144" s="365"/>
      <c r="N144" s="377"/>
      <c r="O144" s="365"/>
      <c r="P144" s="365"/>
      <c r="Q144" s="205"/>
      <c r="R144" s="205"/>
      <c r="S144" s="206"/>
      <c r="T144" s="200"/>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c r="HZ144" s="203"/>
      <c r="IA144" s="203"/>
      <c r="IB144" s="203"/>
      <c r="IC144" s="203"/>
      <c r="ID144" s="203"/>
      <c r="IE144" s="203"/>
      <c r="IF144" s="203"/>
      <c r="IG144" s="203"/>
      <c r="IH144" s="203"/>
      <c r="II144" s="203"/>
      <c r="IJ144" s="203"/>
      <c r="IK144" s="203"/>
      <c r="IL144" s="203"/>
      <c r="IM144" s="203"/>
      <c r="IN144" s="203"/>
      <c r="IO144" s="203"/>
      <c r="IP144" s="203"/>
      <c r="IQ144" s="203"/>
      <c r="IR144" s="203"/>
      <c r="IS144" s="203"/>
      <c r="IT144" s="203"/>
      <c r="IU144" s="203"/>
      <c r="IV144" s="203"/>
    </row>
    <row r="145" spans="1:256" s="199" customFormat="1" ht="12.75">
      <c r="A145" s="374" t="s">
        <v>48</v>
      </c>
      <c r="B145" s="378" t="s">
        <v>124</v>
      </c>
      <c r="C145" s="378" t="s">
        <v>167</v>
      </c>
      <c r="D145" s="89" t="s">
        <v>300</v>
      </c>
      <c r="E145" s="379" t="s">
        <v>302</v>
      </c>
      <c r="F145" s="197" t="s">
        <v>63</v>
      </c>
      <c r="G145" s="204" t="s">
        <v>65</v>
      </c>
      <c r="H145" s="197" t="s">
        <v>352</v>
      </c>
      <c r="I145" s="378" t="s">
        <v>16</v>
      </c>
      <c r="J145" s="378" t="s">
        <v>39</v>
      </c>
      <c r="K145" s="373">
        <f>(500*32.16+88788*28.44+107928*28.27)*1.04/1000</f>
        <v>5816.0286912</v>
      </c>
      <c r="L145" s="374" t="s">
        <v>476</v>
      </c>
      <c r="M145" s="374" t="s">
        <v>453</v>
      </c>
      <c r="N145" s="375" t="s">
        <v>44</v>
      </c>
      <c r="O145" s="374" t="s">
        <v>41</v>
      </c>
      <c r="P145" s="374" t="s">
        <v>301</v>
      </c>
      <c r="Q145" s="205"/>
      <c r="R145" s="205"/>
      <c r="S145" s="206"/>
      <c r="T145" s="200"/>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c r="HZ145" s="203"/>
      <c r="IA145" s="203"/>
      <c r="IB145" s="203"/>
      <c r="IC145" s="203"/>
      <c r="ID145" s="203"/>
      <c r="IE145" s="203"/>
      <c r="IF145" s="203"/>
      <c r="IG145" s="203"/>
      <c r="IH145" s="203"/>
      <c r="II145" s="203"/>
      <c r="IJ145" s="203"/>
      <c r="IK145" s="203"/>
      <c r="IL145" s="203"/>
      <c r="IM145" s="203"/>
      <c r="IN145" s="203"/>
      <c r="IO145" s="203"/>
      <c r="IP145" s="203"/>
      <c r="IQ145" s="203"/>
      <c r="IR145" s="203"/>
      <c r="IS145" s="203"/>
      <c r="IT145" s="203"/>
      <c r="IU145" s="203"/>
      <c r="IV145" s="203"/>
    </row>
    <row r="146" spans="1:256" s="199" customFormat="1" ht="12.75">
      <c r="A146" s="364"/>
      <c r="B146" s="366"/>
      <c r="C146" s="366"/>
      <c r="D146" s="89" t="s">
        <v>125</v>
      </c>
      <c r="E146" s="382"/>
      <c r="F146" s="197" t="s">
        <v>63</v>
      </c>
      <c r="G146" s="204" t="s">
        <v>65</v>
      </c>
      <c r="H146" s="197" t="s">
        <v>457</v>
      </c>
      <c r="I146" s="366"/>
      <c r="J146" s="366"/>
      <c r="K146" s="476"/>
      <c r="L146" s="364"/>
      <c r="M146" s="364"/>
      <c r="N146" s="376"/>
      <c r="O146" s="364"/>
      <c r="P146" s="364"/>
      <c r="Q146" s="205"/>
      <c r="R146" s="205"/>
      <c r="S146" s="206"/>
      <c r="T146" s="200"/>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c r="HZ146" s="203"/>
      <c r="IA146" s="203"/>
      <c r="IB146" s="203"/>
      <c r="IC146" s="203"/>
      <c r="ID146" s="203"/>
      <c r="IE146" s="203"/>
      <c r="IF146" s="203"/>
      <c r="IG146" s="203"/>
      <c r="IH146" s="203"/>
      <c r="II146" s="203"/>
      <c r="IJ146" s="203"/>
      <c r="IK146" s="203"/>
      <c r="IL146" s="203"/>
      <c r="IM146" s="203"/>
      <c r="IN146" s="203"/>
      <c r="IO146" s="203"/>
      <c r="IP146" s="203"/>
      <c r="IQ146" s="203"/>
      <c r="IR146" s="203"/>
      <c r="IS146" s="203"/>
      <c r="IT146" s="203"/>
      <c r="IU146" s="203"/>
      <c r="IV146" s="203"/>
    </row>
    <row r="147" spans="1:256" s="199" customFormat="1" ht="25.5" customHeight="1">
      <c r="A147" s="365"/>
      <c r="B147" s="367"/>
      <c r="C147" s="367"/>
      <c r="D147" s="89" t="s">
        <v>126</v>
      </c>
      <c r="E147" s="380"/>
      <c r="F147" s="197" t="s">
        <v>63</v>
      </c>
      <c r="G147" s="204" t="s">
        <v>65</v>
      </c>
      <c r="H147" s="197" t="s">
        <v>485</v>
      </c>
      <c r="I147" s="367"/>
      <c r="J147" s="367"/>
      <c r="K147" s="477"/>
      <c r="L147" s="365"/>
      <c r="M147" s="365"/>
      <c r="N147" s="377"/>
      <c r="O147" s="365"/>
      <c r="P147" s="365"/>
      <c r="Q147" s="205"/>
      <c r="R147" s="205"/>
      <c r="S147" s="206"/>
      <c r="T147" s="200"/>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c r="HZ147" s="203"/>
      <c r="IA147" s="203"/>
      <c r="IB147" s="203"/>
      <c r="IC147" s="203"/>
      <c r="ID147" s="203"/>
      <c r="IE147" s="203"/>
      <c r="IF147" s="203"/>
      <c r="IG147" s="203"/>
      <c r="IH147" s="203"/>
      <c r="II147" s="203"/>
      <c r="IJ147" s="203"/>
      <c r="IK147" s="203"/>
      <c r="IL147" s="203"/>
      <c r="IM147" s="203"/>
      <c r="IN147" s="203"/>
      <c r="IO147" s="203"/>
      <c r="IP147" s="203"/>
      <c r="IQ147" s="203"/>
      <c r="IR147" s="203"/>
      <c r="IS147" s="203"/>
      <c r="IT147" s="203"/>
      <c r="IU147" s="203"/>
      <c r="IV147" s="203"/>
    </row>
    <row r="148" spans="1:256" s="199" customFormat="1" ht="24" customHeight="1">
      <c r="A148" s="374" t="s">
        <v>51</v>
      </c>
      <c r="B148" s="378" t="s">
        <v>94</v>
      </c>
      <c r="C148" s="378" t="s">
        <v>90</v>
      </c>
      <c r="D148" s="65" t="s">
        <v>303</v>
      </c>
      <c r="E148" s="379" t="s">
        <v>306</v>
      </c>
      <c r="F148" s="197" t="s">
        <v>83</v>
      </c>
      <c r="G148" s="204" t="s">
        <v>84</v>
      </c>
      <c r="H148" s="131">
        <v>0.9</v>
      </c>
      <c r="I148" s="378" t="s">
        <v>16</v>
      </c>
      <c r="J148" s="378" t="s">
        <v>39</v>
      </c>
      <c r="K148" s="435">
        <v>314.864</v>
      </c>
      <c r="L148" s="374" t="s">
        <v>476</v>
      </c>
      <c r="M148" s="374" t="s">
        <v>307</v>
      </c>
      <c r="N148" s="447" t="s">
        <v>44</v>
      </c>
      <c r="O148" s="450" t="s">
        <v>41</v>
      </c>
      <c r="P148" s="374" t="s">
        <v>305</v>
      </c>
      <c r="Q148" s="128"/>
      <c r="R148" s="128"/>
      <c r="S148" s="129"/>
      <c r="T148" s="201"/>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c r="EE148" s="22"/>
      <c r="EF148" s="22"/>
      <c r="EG148" s="22"/>
      <c r="EH148" s="22"/>
      <c r="EI148" s="22"/>
      <c r="EJ148" s="22"/>
      <c r="EK148" s="22"/>
      <c r="EL148" s="22"/>
      <c r="EM148" s="22"/>
      <c r="EN148" s="22"/>
      <c r="EO148" s="22"/>
      <c r="EP148" s="22"/>
      <c r="EQ148" s="22"/>
      <c r="ER148" s="22"/>
      <c r="ES148" s="22"/>
      <c r="ET148" s="22"/>
      <c r="EU148" s="22"/>
      <c r="EV148" s="22"/>
      <c r="EW148" s="22"/>
      <c r="EX148" s="22"/>
      <c r="EY148" s="22"/>
      <c r="EZ148" s="22"/>
      <c r="FA148" s="22"/>
      <c r="FB148" s="22"/>
      <c r="FC148" s="22"/>
      <c r="FD148" s="22"/>
      <c r="FE148" s="22"/>
      <c r="FF148" s="22"/>
      <c r="FG148" s="22"/>
      <c r="FH148" s="22"/>
      <c r="FI148" s="22"/>
      <c r="FJ148" s="22"/>
      <c r="FK148" s="22"/>
      <c r="FL148" s="22"/>
      <c r="FM148" s="22"/>
      <c r="FN148" s="22"/>
      <c r="FO148" s="22"/>
      <c r="FP148" s="22"/>
      <c r="FQ148" s="22"/>
      <c r="FR148" s="22"/>
      <c r="FS148" s="22"/>
      <c r="FT148" s="22"/>
      <c r="FU148" s="22"/>
      <c r="FV148" s="22"/>
      <c r="FW148" s="22"/>
      <c r="FX148" s="22"/>
      <c r="FY148" s="22"/>
      <c r="FZ148" s="22"/>
      <c r="GA148" s="22"/>
      <c r="GB148" s="22"/>
      <c r="GC148" s="22"/>
      <c r="GD148" s="22"/>
      <c r="GE148" s="22"/>
      <c r="GF148" s="22"/>
      <c r="GG148" s="22"/>
      <c r="GH148" s="22"/>
      <c r="GI148" s="22"/>
      <c r="GJ148" s="22"/>
      <c r="GK148" s="22"/>
      <c r="GL148" s="22"/>
      <c r="GM148" s="22"/>
      <c r="GN148" s="22"/>
      <c r="GO148" s="22"/>
      <c r="GP148" s="22"/>
      <c r="GQ148" s="22"/>
      <c r="GR148" s="22"/>
      <c r="GS148" s="22"/>
      <c r="GT148" s="22"/>
      <c r="GU148" s="22"/>
      <c r="GV148" s="22"/>
      <c r="GW148" s="22"/>
      <c r="GX148" s="22"/>
      <c r="GY148" s="22"/>
      <c r="GZ148" s="22"/>
      <c r="HA148" s="22"/>
      <c r="HB148" s="22"/>
      <c r="HC148" s="22"/>
      <c r="HD148" s="22"/>
      <c r="HE148" s="22"/>
      <c r="HF148" s="22"/>
      <c r="HG148" s="22"/>
      <c r="HH148" s="22"/>
      <c r="HI148" s="22"/>
      <c r="HJ148" s="22"/>
      <c r="HK148" s="22"/>
      <c r="HL148" s="22"/>
      <c r="HM148" s="22"/>
      <c r="HN148" s="22"/>
      <c r="HO148" s="22"/>
      <c r="HP148" s="22"/>
      <c r="HQ148" s="22"/>
      <c r="HR148" s="22"/>
      <c r="HS148" s="22"/>
      <c r="HT148" s="22"/>
      <c r="HU148" s="22"/>
      <c r="HV148" s="22"/>
      <c r="HW148" s="22"/>
      <c r="HX148" s="22"/>
      <c r="HY148" s="22"/>
      <c r="HZ148" s="22"/>
      <c r="IA148" s="22"/>
      <c r="IB148" s="22"/>
      <c r="IC148" s="22"/>
      <c r="ID148" s="22"/>
      <c r="IE148" s="22"/>
      <c r="IF148" s="22"/>
      <c r="IG148" s="22"/>
      <c r="IH148" s="22"/>
      <c r="II148" s="22"/>
      <c r="IJ148" s="22"/>
      <c r="IK148" s="22"/>
      <c r="IL148" s="22"/>
      <c r="IM148" s="22"/>
      <c r="IN148" s="22"/>
      <c r="IO148" s="22"/>
      <c r="IP148" s="22"/>
      <c r="IQ148" s="22"/>
      <c r="IR148" s="22"/>
      <c r="IS148" s="22"/>
      <c r="IT148" s="22"/>
      <c r="IU148" s="22"/>
      <c r="IV148" s="22"/>
    </row>
    <row r="149" spans="1:256" s="199" customFormat="1" ht="12.75">
      <c r="A149" s="364"/>
      <c r="B149" s="366"/>
      <c r="C149" s="366"/>
      <c r="D149" s="65" t="s">
        <v>304</v>
      </c>
      <c r="E149" s="382"/>
      <c r="F149" s="197" t="s">
        <v>83</v>
      </c>
      <c r="G149" s="204" t="s">
        <v>84</v>
      </c>
      <c r="H149" s="131">
        <v>1.1</v>
      </c>
      <c r="I149" s="366"/>
      <c r="J149" s="366"/>
      <c r="K149" s="364"/>
      <c r="L149" s="364"/>
      <c r="M149" s="364"/>
      <c r="N149" s="448"/>
      <c r="O149" s="451"/>
      <c r="P149" s="364"/>
      <c r="Q149" s="128"/>
      <c r="R149" s="128"/>
      <c r="S149" s="129"/>
      <c r="T149" s="201"/>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c r="HM149" s="22"/>
      <c r="HN149" s="22"/>
      <c r="HO149" s="22"/>
      <c r="HP149" s="22"/>
      <c r="HQ149" s="22"/>
      <c r="HR149" s="22"/>
      <c r="HS149" s="22"/>
      <c r="HT149" s="22"/>
      <c r="HU149" s="22"/>
      <c r="HV149" s="22"/>
      <c r="HW149" s="22"/>
      <c r="HX149" s="22"/>
      <c r="HY149" s="22"/>
      <c r="HZ149" s="22"/>
      <c r="IA149" s="22"/>
      <c r="IB149" s="22"/>
      <c r="IC149" s="22"/>
      <c r="ID149" s="22"/>
      <c r="IE149" s="22"/>
      <c r="IF149" s="22"/>
      <c r="IG149" s="22"/>
      <c r="IH149" s="22"/>
      <c r="II149" s="22"/>
      <c r="IJ149" s="22"/>
      <c r="IK149" s="22"/>
      <c r="IL149" s="22"/>
      <c r="IM149" s="22"/>
      <c r="IN149" s="22"/>
      <c r="IO149" s="22"/>
      <c r="IP149" s="22"/>
      <c r="IQ149" s="22"/>
      <c r="IR149" s="22"/>
      <c r="IS149" s="22"/>
      <c r="IT149" s="22"/>
      <c r="IU149" s="22"/>
      <c r="IV149" s="22"/>
    </row>
    <row r="150" spans="1:256" s="199" customFormat="1" ht="12.75">
      <c r="A150" s="364"/>
      <c r="B150" s="366"/>
      <c r="C150" s="366"/>
      <c r="D150" s="65" t="s">
        <v>276</v>
      </c>
      <c r="E150" s="382"/>
      <c r="F150" s="197" t="s">
        <v>83</v>
      </c>
      <c r="G150" s="204" t="s">
        <v>84</v>
      </c>
      <c r="H150" s="131">
        <v>2</v>
      </c>
      <c r="I150" s="366"/>
      <c r="J150" s="366"/>
      <c r="K150" s="364"/>
      <c r="L150" s="364"/>
      <c r="M150" s="364"/>
      <c r="N150" s="448"/>
      <c r="O150" s="451"/>
      <c r="P150" s="364"/>
      <c r="Q150" s="128"/>
      <c r="R150" s="128"/>
      <c r="S150" s="129"/>
      <c r="T150" s="201"/>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2"/>
      <c r="FC150" s="22"/>
      <c r="FD150" s="22"/>
      <c r="FE150" s="22"/>
      <c r="FF150" s="22"/>
      <c r="FG150" s="22"/>
      <c r="FH150" s="22"/>
      <c r="FI150" s="22"/>
      <c r="FJ150" s="22"/>
      <c r="FK150" s="22"/>
      <c r="FL150" s="22"/>
      <c r="FM150" s="22"/>
      <c r="FN150" s="22"/>
      <c r="FO150" s="22"/>
      <c r="FP150" s="22"/>
      <c r="FQ150" s="22"/>
      <c r="FR150" s="22"/>
      <c r="FS150" s="22"/>
      <c r="FT150" s="22"/>
      <c r="FU150" s="22"/>
      <c r="FV150" s="22"/>
      <c r="FW150" s="22"/>
      <c r="FX150" s="22"/>
      <c r="FY150" s="22"/>
      <c r="FZ150" s="22"/>
      <c r="GA150" s="22"/>
      <c r="GB150" s="22"/>
      <c r="GC150" s="22"/>
      <c r="GD150" s="22"/>
      <c r="GE150" s="22"/>
      <c r="GF150" s="22"/>
      <c r="GG150" s="22"/>
      <c r="GH150" s="22"/>
      <c r="GI150" s="22"/>
      <c r="GJ150" s="22"/>
      <c r="GK150" s="22"/>
      <c r="GL150" s="22"/>
      <c r="GM150" s="22"/>
      <c r="GN150" s="22"/>
      <c r="GO150" s="22"/>
      <c r="GP150" s="22"/>
      <c r="GQ150" s="22"/>
      <c r="GR150" s="22"/>
      <c r="GS150" s="22"/>
      <c r="GT150" s="22"/>
      <c r="GU150" s="22"/>
      <c r="GV150" s="22"/>
      <c r="GW150" s="22"/>
      <c r="GX150" s="22"/>
      <c r="GY150" s="22"/>
      <c r="GZ150" s="22"/>
      <c r="HA150" s="22"/>
      <c r="HB150" s="22"/>
      <c r="HC150" s="22"/>
      <c r="HD150" s="22"/>
      <c r="HE150" s="22"/>
      <c r="HF150" s="22"/>
      <c r="HG150" s="22"/>
      <c r="HH150" s="22"/>
      <c r="HI150" s="22"/>
      <c r="HJ150" s="22"/>
      <c r="HK150" s="22"/>
      <c r="HL150" s="22"/>
      <c r="HM150" s="22"/>
      <c r="HN150" s="22"/>
      <c r="HO150" s="22"/>
      <c r="HP150" s="22"/>
      <c r="HQ150" s="22"/>
      <c r="HR150" s="22"/>
      <c r="HS150" s="22"/>
      <c r="HT150" s="22"/>
      <c r="HU150" s="22"/>
      <c r="HV150" s="22"/>
      <c r="HW150" s="22"/>
      <c r="HX150" s="22"/>
      <c r="HY150" s="22"/>
      <c r="HZ150" s="22"/>
      <c r="IA150" s="22"/>
      <c r="IB150" s="22"/>
      <c r="IC150" s="22"/>
      <c r="ID150" s="22"/>
      <c r="IE150" s="22"/>
      <c r="IF150" s="22"/>
      <c r="IG150" s="22"/>
      <c r="IH150" s="22"/>
      <c r="II150" s="22"/>
      <c r="IJ150" s="22"/>
      <c r="IK150" s="22"/>
      <c r="IL150" s="22"/>
      <c r="IM150" s="22"/>
      <c r="IN150" s="22"/>
      <c r="IO150" s="22"/>
      <c r="IP150" s="22"/>
      <c r="IQ150" s="22"/>
      <c r="IR150" s="22"/>
      <c r="IS150" s="22"/>
      <c r="IT150" s="22"/>
      <c r="IU150" s="22"/>
      <c r="IV150" s="22"/>
    </row>
    <row r="151" spans="1:256" s="199" customFormat="1" ht="24">
      <c r="A151" s="365"/>
      <c r="B151" s="367"/>
      <c r="C151" s="367"/>
      <c r="D151" s="65" t="s">
        <v>277</v>
      </c>
      <c r="E151" s="380"/>
      <c r="F151" s="197" t="s">
        <v>83</v>
      </c>
      <c r="G151" s="204" t="s">
        <v>84</v>
      </c>
      <c r="H151" s="131">
        <v>4.3</v>
      </c>
      <c r="I151" s="367"/>
      <c r="J151" s="367"/>
      <c r="K151" s="365"/>
      <c r="L151" s="365"/>
      <c r="M151" s="365"/>
      <c r="N151" s="449"/>
      <c r="O151" s="452"/>
      <c r="P151" s="365"/>
      <c r="Q151" s="128"/>
      <c r="R151" s="128"/>
      <c r="S151" s="129"/>
      <c r="T151" s="201"/>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22"/>
      <c r="FD151" s="22"/>
      <c r="FE151" s="22"/>
      <c r="FF151" s="22"/>
      <c r="FG151" s="22"/>
      <c r="FH151" s="22"/>
      <c r="FI151" s="22"/>
      <c r="FJ151" s="22"/>
      <c r="FK151" s="22"/>
      <c r="FL151" s="22"/>
      <c r="FM151" s="22"/>
      <c r="FN151" s="22"/>
      <c r="FO151" s="22"/>
      <c r="FP151" s="22"/>
      <c r="FQ151" s="22"/>
      <c r="FR151" s="22"/>
      <c r="FS151" s="22"/>
      <c r="FT151" s="22"/>
      <c r="FU151" s="22"/>
      <c r="FV151" s="22"/>
      <c r="FW151" s="22"/>
      <c r="FX151" s="22"/>
      <c r="FY151" s="22"/>
      <c r="FZ151" s="22"/>
      <c r="GA151" s="22"/>
      <c r="GB151" s="22"/>
      <c r="GC151" s="22"/>
      <c r="GD151" s="22"/>
      <c r="GE151" s="22"/>
      <c r="GF151" s="22"/>
      <c r="GG151" s="22"/>
      <c r="GH151" s="22"/>
      <c r="GI151" s="22"/>
      <c r="GJ151" s="22"/>
      <c r="GK151" s="22"/>
      <c r="GL151" s="22"/>
      <c r="GM151" s="22"/>
      <c r="GN151" s="22"/>
      <c r="GO151" s="22"/>
      <c r="GP151" s="22"/>
      <c r="GQ151" s="22"/>
      <c r="GR151" s="22"/>
      <c r="GS151" s="22"/>
      <c r="GT151" s="22"/>
      <c r="GU151" s="22"/>
      <c r="GV151" s="22"/>
      <c r="GW151" s="22"/>
      <c r="GX151" s="22"/>
      <c r="GY151" s="22"/>
      <c r="GZ151" s="22"/>
      <c r="HA151" s="22"/>
      <c r="HB151" s="22"/>
      <c r="HC151" s="22"/>
      <c r="HD151" s="22"/>
      <c r="HE151" s="22"/>
      <c r="HF151" s="22"/>
      <c r="HG151" s="22"/>
      <c r="HH151" s="22"/>
      <c r="HI151" s="22"/>
      <c r="HJ151" s="22"/>
      <c r="HK151" s="22"/>
      <c r="HL151" s="22"/>
      <c r="HM151" s="22"/>
      <c r="HN151" s="22"/>
      <c r="HO151" s="22"/>
      <c r="HP151" s="22"/>
      <c r="HQ151" s="22"/>
      <c r="HR151" s="22"/>
      <c r="HS151" s="22"/>
      <c r="HT151" s="22"/>
      <c r="HU151" s="22"/>
      <c r="HV151" s="22"/>
      <c r="HW151" s="22"/>
      <c r="HX151" s="22"/>
      <c r="HY151" s="22"/>
      <c r="HZ151" s="22"/>
      <c r="IA151" s="22"/>
      <c r="IB151" s="22"/>
      <c r="IC151" s="22"/>
      <c r="ID151" s="22"/>
      <c r="IE151" s="22"/>
      <c r="IF151" s="22"/>
      <c r="IG151" s="22"/>
      <c r="IH151" s="22"/>
      <c r="II151" s="22"/>
      <c r="IJ151" s="22"/>
      <c r="IK151" s="22"/>
      <c r="IL151" s="22"/>
      <c r="IM151" s="22"/>
      <c r="IN151" s="22"/>
      <c r="IO151" s="22"/>
      <c r="IP151" s="22"/>
      <c r="IQ151" s="22"/>
      <c r="IR151" s="22"/>
      <c r="IS151" s="22"/>
      <c r="IT151" s="22"/>
      <c r="IU151" s="22"/>
      <c r="IV151" s="22"/>
    </row>
    <row r="152" spans="1:256" s="199" customFormat="1" ht="409.5">
      <c r="A152" s="237">
        <v>11</v>
      </c>
      <c r="B152" s="238" t="s">
        <v>94</v>
      </c>
      <c r="C152" s="238">
        <v>3131000</v>
      </c>
      <c r="D152" s="65" t="s">
        <v>308</v>
      </c>
      <c r="E152" s="326" t="s">
        <v>309</v>
      </c>
      <c r="F152" s="197" t="s">
        <v>83</v>
      </c>
      <c r="G152" s="204" t="s">
        <v>84</v>
      </c>
      <c r="H152" s="131">
        <v>0.52</v>
      </c>
      <c r="I152" s="238" t="s">
        <v>16</v>
      </c>
      <c r="J152" s="198" t="s">
        <v>39</v>
      </c>
      <c r="K152" s="38">
        <v>186.174</v>
      </c>
      <c r="L152" s="197" t="s">
        <v>476</v>
      </c>
      <c r="M152" s="204" t="s">
        <v>106</v>
      </c>
      <c r="N152" s="202" t="s">
        <v>44</v>
      </c>
      <c r="O152" s="13" t="s">
        <v>41</v>
      </c>
      <c r="P152" s="204" t="s">
        <v>310</v>
      </c>
      <c r="Q152" s="128"/>
      <c r="R152" s="128"/>
      <c r="S152" s="129"/>
      <c r="T152" s="201"/>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c r="FZ152" s="22"/>
      <c r="GA152" s="22"/>
      <c r="GB152" s="22"/>
      <c r="GC152" s="22"/>
      <c r="GD152" s="22"/>
      <c r="GE152" s="22"/>
      <c r="GF152" s="22"/>
      <c r="GG152" s="22"/>
      <c r="GH152" s="22"/>
      <c r="GI152" s="22"/>
      <c r="GJ152" s="22"/>
      <c r="GK152" s="22"/>
      <c r="GL152" s="22"/>
      <c r="GM152" s="22"/>
      <c r="GN152" s="22"/>
      <c r="GO152" s="22"/>
      <c r="GP152" s="22"/>
      <c r="GQ152" s="22"/>
      <c r="GR152" s="22"/>
      <c r="GS152" s="22"/>
      <c r="GT152" s="22"/>
      <c r="GU152" s="22"/>
      <c r="GV152" s="22"/>
      <c r="GW152" s="22"/>
      <c r="GX152" s="22"/>
      <c r="GY152" s="22"/>
      <c r="GZ152" s="22"/>
      <c r="HA152" s="22"/>
      <c r="HB152" s="22"/>
      <c r="HC152" s="22"/>
      <c r="HD152" s="22"/>
      <c r="HE152" s="22"/>
      <c r="HF152" s="22"/>
      <c r="HG152" s="22"/>
      <c r="HH152" s="22"/>
      <c r="HI152" s="22"/>
      <c r="HJ152" s="22"/>
      <c r="HK152" s="22"/>
      <c r="HL152" s="22"/>
      <c r="HM152" s="22"/>
      <c r="HN152" s="22"/>
      <c r="HO152" s="22"/>
      <c r="HP152" s="22"/>
      <c r="HQ152" s="22"/>
      <c r="HR152" s="22"/>
      <c r="HS152" s="22"/>
      <c r="HT152" s="22"/>
      <c r="HU152" s="22"/>
      <c r="HV152" s="22"/>
      <c r="HW152" s="22"/>
      <c r="HX152" s="22"/>
      <c r="HY152" s="22"/>
      <c r="HZ152" s="22"/>
      <c r="IA152" s="22"/>
      <c r="IB152" s="22"/>
      <c r="IC152" s="22"/>
      <c r="ID152" s="22"/>
      <c r="IE152" s="22"/>
      <c r="IF152" s="22"/>
      <c r="IG152" s="22"/>
      <c r="IH152" s="22"/>
      <c r="II152" s="22"/>
      <c r="IJ152" s="22"/>
      <c r="IK152" s="22"/>
      <c r="IL152" s="22"/>
      <c r="IM152" s="22"/>
      <c r="IN152" s="22"/>
      <c r="IO152" s="22"/>
      <c r="IP152" s="22"/>
      <c r="IQ152" s="22"/>
      <c r="IR152" s="22"/>
      <c r="IS152" s="22"/>
      <c r="IT152" s="22"/>
      <c r="IU152" s="22"/>
      <c r="IV152" s="22"/>
    </row>
    <row r="153" spans="1:256" s="199" customFormat="1" ht="12.75">
      <c r="A153" s="374" t="s">
        <v>58</v>
      </c>
      <c r="B153" s="378" t="s">
        <v>89</v>
      </c>
      <c r="C153" s="378" t="s">
        <v>93</v>
      </c>
      <c r="D153" s="65" t="s">
        <v>180</v>
      </c>
      <c r="E153" s="379" t="s">
        <v>311</v>
      </c>
      <c r="F153" s="197" t="s">
        <v>42</v>
      </c>
      <c r="G153" s="204" t="s">
        <v>43</v>
      </c>
      <c r="H153" s="131" t="s">
        <v>36</v>
      </c>
      <c r="I153" s="378" t="s">
        <v>16</v>
      </c>
      <c r="J153" s="378" t="s">
        <v>39</v>
      </c>
      <c r="K153" s="435">
        <v>314.14</v>
      </c>
      <c r="L153" s="374" t="s">
        <v>476</v>
      </c>
      <c r="M153" s="374" t="s">
        <v>116</v>
      </c>
      <c r="N153" s="375" t="s">
        <v>44</v>
      </c>
      <c r="O153" s="374" t="s">
        <v>41</v>
      </c>
      <c r="P153" s="374" t="s">
        <v>181</v>
      </c>
      <c r="Q153" s="128"/>
      <c r="R153" s="128"/>
      <c r="S153" s="129"/>
      <c r="T153" s="201"/>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22"/>
      <c r="FF153" s="22"/>
      <c r="FG153" s="22"/>
      <c r="FH153" s="22"/>
      <c r="FI153" s="22"/>
      <c r="FJ153" s="22"/>
      <c r="FK153" s="22"/>
      <c r="FL153" s="22"/>
      <c r="FM153" s="22"/>
      <c r="FN153" s="22"/>
      <c r="FO153" s="22"/>
      <c r="FP153" s="22"/>
      <c r="FQ153" s="22"/>
      <c r="FR153" s="22"/>
      <c r="FS153" s="22"/>
      <c r="FT153" s="22"/>
      <c r="FU153" s="22"/>
      <c r="FV153" s="22"/>
      <c r="FW153" s="22"/>
      <c r="FX153" s="22"/>
      <c r="FY153" s="22"/>
      <c r="FZ153" s="22"/>
      <c r="GA153" s="22"/>
      <c r="GB153" s="22"/>
      <c r="GC153" s="22"/>
      <c r="GD153" s="22"/>
      <c r="GE153" s="22"/>
      <c r="GF153" s="22"/>
      <c r="GG153" s="22"/>
      <c r="GH153" s="22"/>
      <c r="GI153" s="22"/>
      <c r="GJ153" s="22"/>
      <c r="GK153" s="22"/>
      <c r="GL153" s="22"/>
      <c r="GM153" s="22"/>
      <c r="GN153" s="22"/>
      <c r="GO153" s="22"/>
      <c r="GP153" s="22"/>
      <c r="GQ153" s="22"/>
      <c r="GR153" s="22"/>
      <c r="GS153" s="22"/>
      <c r="GT153" s="22"/>
      <c r="GU153" s="22"/>
      <c r="GV153" s="22"/>
      <c r="GW153" s="22"/>
      <c r="GX153" s="22"/>
      <c r="GY153" s="22"/>
      <c r="GZ153" s="22"/>
      <c r="HA153" s="22"/>
      <c r="HB153" s="22"/>
      <c r="HC153" s="22"/>
      <c r="HD153" s="22"/>
      <c r="HE153" s="22"/>
      <c r="HF153" s="22"/>
      <c r="HG153" s="22"/>
      <c r="HH153" s="22"/>
      <c r="HI153" s="22"/>
      <c r="HJ153" s="22"/>
      <c r="HK153" s="22"/>
      <c r="HL153" s="22"/>
      <c r="HM153" s="22"/>
      <c r="HN153" s="22"/>
      <c r="HO153" s="22"/>
      <c r="HP153" s="22"/>
      <c r="HQ153" s="22"/>
      <c r="HR153" s="22"/>
      <c r="HS153" s="22"/>
      <c r="HT153" s="22"/>
      <c r="HU153" s="22"/>
      <c r="HV153" s="22"/>
      <c r="HW153" s="22"/>
      <c r="HX153" s="22"/>
      <c r="HY153" s="22"/>
      <c r="HZ153" s="22"/>
      <c r="IA153" s="22"/>
      <c r="IB153" s="22"/>
      <c r="IC153" s="22"/>
      <c r="ID153" s="22"/>
      <c r="IE153" s="22"/>
      <c r="IF153" s="22"/>
      <c r="IG153" s="22"/>
      <c r="IH153" s="22"/>
      <c r="II153" s="22"/>
      <c r="IJ153" s="22"/>
      <c r="IK153" s="22"/>
      <c r="IL153" s="22"/>
      <c r="IM153" s="22"/>
      <c r="IN153" s="22"/>
      <c r="IO153" s="22"/>
      <c r="IP153" s="22"/>
      <c r="IQ153" s="22"/>
      <c r="IR153" s="22"/>
      <c r="IS153" s="22"/>
      <c r="IT153" s="22"/>
      <c r="IU153" s="22"/>
      <c r="IV153" s="22"/>
    </row>
    <row r="154" spans="1:256" s="199" customFormat="1" ht="12.75">
      <c r="A154" s="365"/>
      <c r="B154" s="367"/>
      <c r="C154" s="367"/>
      <c r="D154" s="65" t="s">
        <v>138</v>
      </c>
      <c r="E154" s="380"/>
      <c r="F154" s="197" t="s">
        <v>42</v>
      </c>
      <c r="G154" s="204" t="s">
        <v>43</v>
      </c>
      <c r="H154" s="131" t="s">
        <v>46</v>
      </c>
      <c r="I154" s="367"/>
      <c r="J154" s="367"/>
      <c r="K154" s="365"/>
      <c r="L154" s="365"/>
      <c r="M154" s="365"/>
      <c r="N154" s="377"/>
      <c r="O154" s="365"/>
      <c r="P154" s="365"/>
      <c r="Q154" s="128"/>
      <c r="R154" s="128"/>
      <c r="S154" s="129"/>
      <c r="T154" s="201"/>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22"/>
      <c r="FF154" s="22"/>
      <c r="FG154" s="22"/>
      <c r="FH154" s="22"/>
      <c r="FI154" s="22"/>
      <c r="FJ154" s="22"/>
      <c r="FK154" s="22"/>
      <c r="FL154" s="22"/>
      <c r="FM154" s="22"/>
      <c r="FN154" s="22"/>
      <c r="FO154" s="22"/>
      <c r="FP154" s="22"/>
      <c r="FQ154" s="22"/>
      <c r="FR154" s="22"/>
      <c r="FS154" s="22"/>
      <c r="FT154" s="22"/>
      <c r="FU154" s="22"/>
      <c r="FV154" s="22"/>
      <c r="FW154" s="22"/>
      <c r="FX154" s="22"/>
      <c r="FY154" s="22"/>
      <c r="FZ154" s="22"/>
      <c r="GA154" s="22"/>
      <c r="GB154" s="22"/>
      <c r="GC154" s="22"/>
      <c r="GD154" s="22"/>
      <c r="GE154" s="22"/>
      <c r="GF154" s="22"/>
      <c r="GG154" s="22"/>
      <c r="GH154" s="22"/>
      <c r="GI154" s="22"/>
      <c r="GJ154" s="22"/>
      <c r="GK154" s="22"/>
      <c r="GL154" s="22"/>
      <c r="GM154" s="22"/>
      <c r="GN154" s="22"/>
      <c r="GO154" s="22"/>
      <c r="GP154" s="22"/>
      <c r="GQ154" s="22"/>
      <c r="GR154" s="22"/>
      <c r="GS154" s="22"/>
      <c r="GT154" s="22"/>
      <c r="GU154" s="22"/>
      <c r="GV154" s="22"/>
      <c r="GW154" s="22"/>
      <c r="GX154" s="22"/>
      <c r="GY154" s="22"/>
      <c r="GZ154" s="22"/>
      <c r="HA154" s="22"/>
      <c r="HB154" s="22"/>
      <c r="HC154" s="22"/>
      <c r="HD154" s="22"/>
      <c r="HE154" s="22"/>
      <c r="HF154" s="22"/>
      <c r="HG154" s="22"/>
      <c r="HH154" s="22"/>
      <c r="HI154" s="22"/>
      <c r="HJ154" s="22"/>
      <c r="HK154" s="22"/>
      <c r="HL154" s="22"/>
      <c r="HM154" s="22"/>
      <c r="HN154" s="22"/>
      <c r="HO154" s="22"/>
      <c r="HP154" s="22"/>
      <c r="HQ154" s="22"/>
      <c r="HR154" s="22"/>
      <c r="HS154" s="22"/>
      <c r="HT154" s="22"/>
      <c r="HU154" s="22"/>
      <c r="HV154" s="22"/>
      <c r="HW154" s="22"/>
      <c r="HX154" s="22"/>
      <c r="HY154" s="22"/>
      <c r="HZ154" s="22"/>
      <c r="IA154" s="22"/>
      <c r="IB154" s="22"/>
      <c r="IC154" s="22"/>
      <c r="ID154" s="22"/>
      <c r="IE154" s="22"/>
      <c r="IF154" s="22"/>
      <c r="IG154" s="22"/>
      <c r="IH154" s="22"/>
      <c r="II154" s="22"/>
      <c r="IJ154" s="22"/>
      <c r="IK154" s="22"/>
      <c r="IL154" s="22"/>
      <c r="IM154" s="22"/>
      <c r="IN154" s="22"/>
      <c r="IO154" s="22"/>
      <c r="IP154" s="22"/>
      <c r="IQ154" s="22"/>
      <c r="IR154" s="22"/>
      <c r="IS154" s="22"/>
      <c r="IT154" s="22"/>
      <c r="IU154" s="22"/>
      <c r="IV154" s="22"/>
    </row>
    <row r="155" spans="1:256" s="199" customFormat="1" ht="12.75">
      <c r="A155" s="374" t="s">
        <v>61</v>
      </c>
      <c r="B155" s="378" t="s">
        <v>94</v>
      </c>
      <c r="C155" s="378" t="s">
        <v>95</v>
      </c>
      <c r="D155" s="65" t="s">
        <v>312</v>
      </c>
      <c r="E155" s="379" t="s">
        <v>334</v>
      </c>
      <c r="F155" s="197" t="s">
        <v>83</v>
      </c>
      <c r="G155" s="204" t="s">
        <v>84</v>
      </c>
      <c r="H155" s="131" t="s">
        <v>313</v>
      </c>
      <c r="I155" s="378" t="s">
        <v>16</v>
      </c>
      <c r="J155" s="378" t="s">
        <v>39</v>
      </c>
      <c r="K155" s="435">
        <v>1873.0362</v>
      </c>
      <c r="L155" s="374" t="s">
        <v>476</v>
      </c>
      <c r="M155" s="374" t="s">
        <v>106</v>
      </c>
      <c r="N155" s="375" t="s">
        <v>44</v>
      </c>
      <c r="O155" s="374" t="s">
        <v>41</v>
      </c>
      <c r="P155" s="374" t="s">
        <v>314</v>
      </c>
      <c r="Q155" s="128"/>
      <c r="R155" s="128"/>
      <c r="S155" s="129"/>
      <c r="T155" s="201"/>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c r="EE155" s="22"/>
      <c r="EF155" s="22"/>
      <c r="EG155" s="22"/>
      <c r="EH155" s="22"/>
      <c r="EI155" s="22"/>
      <c r="EJ155" s="22"/>
      <c r="EK155" s="22"/>
      <c r="EL155" s="22"/>
      <c r="EM155" s="22"/>
      <c r="EN155" s="22"/>
      <c r="EO155" s="22"/>
      <c r="EP155" s="22"/>
      <c r="EQ155" s="22"/>
      <c r="ER155" s="22"/>
      <c r="ES155" s="22"/>
      <c r="ET155" s="22"/>
      <c r="EU155" s="22"/>
      <c r="EV155" s="22"/>
      <c r="EW155" s="22"/>
      <c r="EX155" s="22"/>
      <c r="EY155" s="22"/>
      <c r="EZ155" s="22"/>
      <c r="FA155" s="22"/>
      <c r="FB155" s="22"/>
      <c r="FC155" s="22"/>
      <c r="FD155" s="22"/>
      <c r="FE155" s="22"/>
      <c r="FF155" s="22"/>
      <c r="FG155" s="22"/>
      <c r="FH155" s="22"/>
      <c r="FI155" s="22"/>
      <c r="FJ155" s="22"/>
      <c r="FK155" s="22"/>
      <c r="FL155" s="22"/>
      <c r="FM155" s="22"/>
      <c r="FN155" s="22"/>
      <c r="FO155" s="22"/>
      <c r="FP155" s="22"/>
      <c r="FQ155" s="22"/>
      <c r="FR155" s="22"/>
      <c r="FS155" s="22"/>
      <c r="FT155" s="22"/>
      <c r="FU155" s="22"/>
      <c r="FV155" s="22"/>
      <c r="FW155" s="22"/>
      <c r="FX155" s="22"/>
      <c r="FY155" s="22"/>
      <c r="FZ155" s="22"/>
      <c r="GA155" s="22"/>
      <c r="GB155" s="22"/>
      <c r="GC155" s="22"/>
      <c r="GD155" s="22"/>
      <c r="GE155" s="22"/>
      <c r="GF155" s="22"/>
      <c r="GG155" s="22"/>
      <c r="GH155" s="22"/>
      <c r="GI155" s="22"/>
      <c r="GJ155" s="22"/>
      <c r="GK155" s="22"/>
      <c r="GL155" s="22"/>
      <c r="GM155" s="22"/>
      <c r="GN155" s="22"/>
      <c r="GO155" s="22"/>
      <c r="GP155" s="22"/>
      <c r="GQ155" s="22"/>
      <c r="GR155" s="22"/>
      <c r="GS155" s="22"/>
      <c r="GT155" s="22"/>
      <c r="GU155" s="22"/>
      <c r="GV155" s="22"/>
      <c r="GW155" s="22"/>
      <c r="GX155" s="22"/>
      <c r="GY155" s="22"/>
      <c r="GZ155" s="22"/>
      <c r="HA155" s="22"/>
      <c r="HB155" s="22"/>
      <c r="HC155" s="22"/>
      <c r="HD155" s="22"/>
      <c r="HE155" s="22"/>
      <c r="HF155" s="22"/>
      <c r="HG155" s="22"/>
      <c r="HH155" s="22"/>
      <c r="HI155" s="22"/>
      <c r="HJ155" s="22"/>
      <c r="HK155" s="22"/>
      <c r="HL155" s="22"/>
      <c r="HM155" s="22"/>
      <c r="HN155" s="22"/>
      <c r="HO155" s="22"/>
      <c r="HP155" s="22"/>
      <c r="HQ155" s="22"/>
      <c r="HR155" s="22"/>
      <c r="HS155" s="22"/>
      <c r="HT155" s="22"/>
      <c r="HU155" s="22"/>
      <c r="HV155" s="22"/>
      <c r="HW155" s="22"/>
      <c r="HX155" s="22"/>
      <c r="HY155" s="22"/>
      <c r="HZ155" s="22"/>
      <c r="IA155" s="22"/>
      <c r="IB155" s="22"/>
      <c r="IC155" s="22"/>
      <c r="ID155" s="22"/>
      <c r="IE155" s="22"/>
      <c r="IF155" s="22"/>
      <c r="IG155" s="22"/>
      <c r="IH155" s="22"/>
      <c r="II155" s="22"/>
      <c r="IJ155" s="22"/>
      <c r="IK155" s="22"/>
      <c r="IL155" s="22"/>
      <c r="IM155" s="22"/>
      <c r="IN155" s="22"/>
      <c r="IO155" s="22"/>
      <c r="IP155" s="22"/>
      <c r="IQ155" s="22"/>
      <c r="IR155" s="22"/>
      <c r="IS155" s="22"/>
      <c r="IT155" s="22"/>
      <c r="IU155" s="22"/>
      <c r="IV155" s="22"/>
    </row>
    <row r="156" spans="1:256" s="199" customFormat="1" ht="12.75">
      <c r="A156" s="365"/>
      <c r="B156" s="367"/>
      <c r="C156" s="367"/>
      <c r="D156" s="65" t="s">
        <v>178</v>
      </c>
      <c r="E156" s="380"/>
      <c r="F156" s="197" t="s">
        <v>83</v>
      </c>
      <c r="G156" s="204" t="s">
        <v>84</v>
      </c>
      <c r="H156" s="131" t="s">
        <v>313</v>
      </c>
      <c r="I156" s="367"/>
      <c r="J156" s="367"/>
      <c r="K156" s="365"/>
      <c r="L156" s="365"/>
      <c r="M156" s="365"/>
      <c r="N156" s="377"/>
      <c r="O156" s="365"/>
      <c r="P156" s="365"/>
      <c r="Q156" s="128"/>
      <c r="R156" s="128"/>
      <c r="S156" s="129"/>
      <c r="T156" s="201"/>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c r="EN156" s="22"/>
      <c r="EO156" s="22"/>
      <c r="EP156" s="22"/>
      <c r="EQ156" s="22"/>
      <c r="ER156" s="22"/>
      <c r="ES156" s="22"/>
      <c r="ET156" s="22"/>
      <c r="EU156" s="22"/>
      <c r="EV156" s="22"/>
      <c r="EW156" s="22"/>
      <c r="EX156" s="22"/>
      <c r="EY156" s="22"/>
      <c r="EZ156" s="22"/>
      <c r="FA156" s="22"/>
      <c r="FB156" s="22"/>
      <c r="FC156" s="22"/>
      <c r="FD156" s="22"/>
      <c r="FE156" s="22"/>
      <c r="FF156" s="22"/>
      <c r="FG156" s="22"/>
      <c r="FH156" s="22"/>
      <c r="FI156" s="22"/>
      <c r="FJ156" s="22"/>
      <c r="FK156" s="22"/>
      <c r="FL156" s="22"/>
      <c r="FM156" s="22"/>
      <c r="FN156" s="22"/>
      <c r="FO156" s="22"/>
      <c r="FP156" s="22"/>
      <c r="FQ156" s="22"/>
      <c r="FR156" s="22"/>
      <c r="FS156" s="22"/>
      <c r="FT156" s="22"/>
      <c r="FU156" s="22"/>
      <c r="FV156" s="22"/>
      <c r="FW156" s="22"/>
      <c r="FX156" s="22"/>
      <c r="FY156" s="22"/>
      <c r="FZ156" s="22"/>
      <c r="GA156" s="22"/>
      <c r="GB156" s="22"/>
      <c r="GC156" s="22"/>
      <c r="GD156" s="22"/>
      <c r="GE156" s="22"/>
      <c r="GF156" s="22"/>
      <c r="GG156" s="22"/>
      <c r="GH156" s="22"/>
      <c r="GI156" s="22"/>
      <c r="GJ156" s="22"/>
      <c r="GK156" s="22"/>
      <c r="GL156" s="22"/>
      <c r="GM156" s="22"/>
      <c r="GN156" s="22"/>
      <c r="GO156" s="22"/>
      <c r="GP156" s="22"/>
      <c r="GQ156" s="22"/>
      <c r="GR156" s="22"/>
      <c r="GS156" s="22"/>
      <c r="GT156" s="22"/>
      <c r="GU156" s="22"/>
      <c r="GV156" s="22"/>
      <c r="GW156" s="22"/>
      <c r="GX156" s="22"/>
      <c r="GY156" s="22"/>
      <c r="GZ156" s="22"/>
      <c r="HA156" s="22"/>
      <c r="HB156" s="22"/>
      <c r="HC156" s="22"/>
      <c r="HD156" s="22"/>
      <c r="HE156" s="22"/>
      <c r="HF156" s="22"/>
      <c r="HG156" s="22"/>
      <c r="HH156" s="22"/>
      <c r="HI156" s="22"/>
      <c r="HJ156" s="22"/>
      <c r="HK156" s="22"/>
      <c r="HL156" s="22"/>
      <c r="HM156" s="22"/>
      <c r="HN156" s="22"/>
      <c r="HO156" s="22"/>
      <c r="HP156" s="22"/>
      <c r="HQ156" s="22"/>
      <c r="HR156" s="22"/>
      <c r="HS156" s="22"/>
      <c r="HT156" s="22"/>
      <c r="HU156" s="22"/>
      <c r="HV156" s="22"/>
      <c r="HW156" s="22"/>
      <c r="HX156" s="22"/>
      <c r="HY156" s="22"/>
      <c r="HZ156" s="22"/>
      <c r="IA156" s="22"/>
      <c r="IB156" s="22"/>
      <c r="IC156" s="22"/>
      <c r="ID156" s="22"/>
      <c r="IE156" s="22"/>
      <c r="IF156" s="22"/>
      <c r="IG156" s="22"/>
      <c r="IH156" s="22"/>
      <c r="II156" s="22"/>
      <c r="IJ156" s="22"/>
      <c r="IK156" s="22"/>
      <c r="IL156" s="22"/>
      <c r="IM156" s="22"/>
      <c r="IN156" s="22"/>
      <c r="IO156" s="22"/>
      <c r="IP156" s="22"/>
      <c r="IQ156" s="22"/>
      <c r="IR156" s="22"/>
      <c r="IS156" s="22"/>
      <c r="IT156" s="22"/>
      <c r="IU156" s="22"/>
      <c r="IV156" s="22"/>
    </row>
    <row r="157" spans="1:256" s="199" customFormat="1" ht="54.75">
      <c r="A157" s="239" t="s">
        <v>62</v>
      </c>
      <c r="B157" s="240" t="s">
        <v>73</v>
      </c>
      <c r="C157" s="240" t="s">
        <v>128</v>
      </c>
      <c r="D157" s="65" t="s">
        <v>129</v>
      </c>
      <c r="E157" s="326" t="s">
        <v>315</v>
      </c>
      <c r="F157" s="197" t="s">
        <v>42</v>
      </c>
      <c r="G157" s="204" t="s">
        <v>43</v>
      </c>
      <c r="H157" s="131" t="s">
        <v>130</v>
      </c>
      <c r="I157" s="240" t="s">
        <v>16</v>
      </c>
      <c r="J157" s="198" t="s">
        <v>39</v>
      </c>
      <c r="K157" s="38">
        <v>702</v>
      </c>
      <c r="L157" s="197" t="s">
        <v>476</v>
      </c>
      <c r="M157" s="204" t="s">
        <v>316</v>
      </c>
      <c r="N157" s="202" t="s">
        <v>44</v>
      </c>
      <c r="O157" s="13" t="s">
        <v>41</v>
      </c>
      <c r="P157" s="204" t="s">
        <v>133</v>
      </c>
      <c r="Q157" s="128"/>
      <c r="R157" s="128"/>
      <c r="S157" s="129"/>
      <c r="T157" s="201"/>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EY157" s="22"/>
      <c r="EZ157" s="22"/>
      <c r="FA157" s="22"/>
      <c r="FB157" s="22"/>
      <c r="FC157" s="22"/>
      <c r="FD157" s="22"/>
      <c r="FE157" s="22"/>
      <c r="FF157" s="22"/>
      <c r="FG157" s="22"/>
      <c r="FH157" s="22"/>
      <c r="FI157" s="22"/>
      <c r="FJ157" s="22"/>
      <c r="FK157" s="22"/>
      <c r="FL157" s="22"/>
      <c r="FM157" s="22"/>
      <c r="FN157" s="22"/>
      <c r="FO157" s="22"/>
      <c r="FP157" s="22"/>
      <c r="FQ157" s="22"/>
      <c r="FR157" s="22"/>
      <c r="FS157" s="22"/>
      <c r="FT157" s="22"/>
      <c r="FU157" s="22"/>
      <c r="FV157" s="22"/>
      <c r="FW157" s="22"/>
      <c r="FX157" s="22"/>
      <c r="FY157" s="22"/>
      <c r="FZ157" s="22"/>
      <c r="GA157" s="22"/>
      <c r="GB157" s="22"/>
      <c r="GC157" s="22"/>
      <c r="GD157" s="22"/>
      <c r="GE157" s="22"/>
      <c r="GF157" s="22"/>
      <c r="GG157" s="22"/>
      <c r="GH157" s="22"/>
      <c r="GI157" s="22"/>
      <c r="GJ157" s="22"/>
      <c r="GK157" s="22"/>
      <c r="GL157" s="22"/>
      <c r="GM157" s="22"/>
      <c r="GN157" s="22"/>
      <c r="GO157" s="22"/>
      <c r="GP157" s="22"/>
      <c r="GQ157" s="22"/>
      <c r="GR157" s="22"/>
      <c r="GS157" s="22"/>
      <c r="GT157" s="22"/>
      <c r="GU157" s="22"/>
      <c r="GV157" s="22"/>
      <c r="GW157" s="22"/>
      <c r="GX157" s="22"/>
      <c r="GY157" s="22"/>
      <c r="GZ157" s="22"/>
      <c r="HA157" s="22"/>
      <c r="HB157" s="22"/>
      <c r="HC157" s="22"/>
      <c r="HD157" s="22"/>
      <c r="HE157" s="22"/>
      <c r="HF157" s="22"/>
      <c r="HG157" s="22"/>
      <c r="HH157" s="22"/>
      <c r="HI157" s="22"/>
      <c r="HJ157" s="22"/>
      <c r="HK157" s="22"/>
      <c r="HL157" s="22"/>
      <c r="HM157" s="22"/>
      <c r="HN157" s="22"/>
      <c r="HO157" s="22"/>
      <c r="HP157" s="22"/>
      <c r="HQ157" s="22"/>
      <c r="HR157" s="22"/>
      <c r="HS157" s="22"/>
      <c r="HT157" s="22"/>
      <c r="HU157" s="22"/>
      <c r="HV157" s="22"/>
      <c r="HW157" s="22"/>
      <c r="HX157" s="22"/>
      <c r="HY157" s="22"/>
      <c r="HZ157" s="22"/>
      <c r="IA157" s="22"/>
      <c r="IB157" s="22"/>
      <c r="IC157" s="22"/>
      <c r="ID157" s="22"/>
      <c r="IE157" s="22"/>
      <c r="IF157" s="22"/>
      <c r="IG157" s="22"/>
      <c r="IH157" s="22"/>
      <c r="II157" s="22"/>
      <c r="IJ157" s="22"/>
      <c r="IK157" s="22"/>
      <c r="IL157" s="22"/>
      <c r="IM157" s="22"/>
      <c r="IN157" s="22"/>
      <c r="IO157" s="22"/>
      <c r="IP157" s="22"/>
      <c r="IQ157" s="22"/>
      <c r="IR157" s="22"/>
      <c r="IS157" s="22"/>
      <c r="IT157" s="22"/>
      <c r="IU157" s="22"/>
      <c r="IV157" s="22"/>
    </row>
    <row r="158" spans="1:256" s="199" customFormat="1" ht="54.75">
      <c r="A158" s="197" t="s">
        <v>38</v>
      </c>
      <c r="B158" s="321" t="s">
        <v>173</v>
      </c>
      <c r="C158" s="321" t="s">
        <v>496</v>
      </c>
      <c r="D158" s="202" t="s">
        <v>497</v>
      </c>
      <c r="E158" s="202" t="s">
        <v>486</v>
      </c>
      <c r="F158" s="197" t="s">
        <v>487</v>
      </c>
      <c r="G158" s="204" t="s">
        <v>488</v>
      </c>
      <c r="H158" s="204">
        <v>2</v>
      </c>
      <c r="I158" s="321" t="s">
        <v>16</v>
      </c>
      <c r="J158" s="198" t="s">
        <v>39</v>
      </c>
      <c r="K158" s="317">
        <v>2800</v>
      </c>
      <c r="L158" s="197" t="s">
        <v>476</v>
      </c>
      <c r="M158" s="318" t="s">
        <v>498</v>
      </c>
      <c r="N158" s="202" t="s">
        <v>72</v>
      </c>
      <c r="O158" s="13" t="s">
        <v>59</v>
      </c>
      <c r="P158" s="204"/>
      <c r="Q158" s="128" t="s">
        <v>489</v>
      </c>
      <c r="R158" s="128" t="s">
        <v>41</v>
      </c>
      <c r="S158" s="129" t="s">
        <v>36</v>
      </c>
      <c r="T158" s="1"/>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c r="FN158" s="20"/>
      <c r="FO158" s="20"/>
      <c r="FP158" s="20"/>
      <c r="FQ158" s="20"/>
      <c r="FR158" s="20"/>
      <c r="FS158" s="20"/>
      <c r="FT158" s="20"/>
      <c r="FU158" s="20"/>
      <c r="FV158" s="20"/>
      <c r="FW158" s="20"/>
      <c r="FX158" s="20"/>
      <c r="FY158" s="20"/>
      <c r="FZ158" s="20"/>
      <c r="GA158" s="20"/>
      <c r="GB158" s="20"/>
      <c r="GC158" s="20"/>
      <c r="GD158" s="20"/>
      <c r="GE158" s="20"/>
      <c r="GF158" s="20"/>
      <c r="GG158" s="20"/>
      <c r="GH158" s="20"/>
      <c r="GI158" s="20"/>
      <c r="GJ158" s="20"/>
      <c r="GK158" s="20"/>
      <c r="GL158" s="20"/>
      <c r="GM158" s="20"/>
      <c r="GN158" s="20"/>
      <c r="GO158" s="20"/>
      <c r="GP158" s="20"/>
      <c r="GQ158" s="20"/>
      <c r="GR158" s="20"/>
      <c r="GS158" s="20"/>
      <c r="GT158" s="20"/>
      <c r="GU158" s="20"/>
      <c r="GV158" s="20"/>
      <c r="GW158" s="20"/>
      <c r="GX158" s="20"/>
      <c r="GY158" s="20"/>
      <c r="GZ158" s="20"/>
      <c r="HA158" s="20"/>
      <c r="HB158" s="20"/>
      <c r="HC158" s="20"/>
      <c r="HD158" s="20"/>
      <c r="HE158" s="20"/>
      <c r="HF158" s="20"/>
      <c r="HG158" s="20"/>
      <c r="HH158" s="20"/>
      <c r="HI158" s="20"/>
      <c r="HJ158" s="20"/>
      <c r="HK158" s="20"/>
      <c r="HL158" s="20"/>
      <c r="HM158" s="20"/>
      <c r="HN158" s="20"/>
      <c r="HO158" s="20"/>
      <c r="HP158" s="20"/>
      <c r="HQ158" s="20"/>
      <c r="HR158" s="20"/>
      <c r="HS158" s="20"/>
      <c r="HT158" s="20"/>
      <c r="HU158" s="20"/>
      <c r="HV158" s="20"/>
      <c r="HW158" s="20"/>
      <c r="HX158" s="20"/>
      <c r="HY158" s="20"/>
      <c r="HZ158" s="20"/>
      <c r="IA158" s="20"/>
      <c r="IB158" s="20"/>
      <c r="IC158" s="20"/>
      <c r="ID158" s="20"/>
      <c r="IE158" s="20"/>
      <c r="IF158" s="20"/>
      <c r="IG158" s="20"/>
      <c r="IH158" s="20"/>
      <c r="II158" s="20"/>
      <c r="IJ158" s="20"/>
      <c r="IK158" s="20"/>
      <c r="IL158" s="20"/>
      <c r="IM158" s="20"/>
      <c r="IN158" s="20"/>
      <c r="IO158" s="20"/>
      <c r="IP158" s="20"/>
      <c r="IQ158" s="20"/>
      <c r="IR158" s="20"/>
      <c r="IS158" s="20"/>
      <c r="IT158" s="20"/>
      <c r="IU158" s="20"/>
      <c r="IV158" s="20"/>
    </row>
    <row r="159" spans="1:256" s="199" customFormat="1" ht="54.75">
      <c r="A159" s="197" t="s">
        <v>38</v>
      </c>
      <c r="B159" s="321" t="s">
        <v>173</v>
      </c>
      <c r="C159" s="321" t="s">
        <v>496</v>
      </c>
      <c r="D159" s="202" t="s">
        <v>499</v>
      </c>
      <c r="E159" s="202" t="s">
        <v>486</v>
      </c>
      <c r="F159" s="197" t="s">
        <v>487</v>
      </c>
      <c r="G159" s="204" t="s">
        <v>488</v>
      </c>
      <c r="H159" s="204">
        <v>1</v>
      </c>
      <c r="I159" s="321" t="s">
        <v>16</v>
      </c>
      <c r="J159" s="198" t="s">
        <v>39</v>
      </c>
      <c r="K159" s="317">
        <v>1100</v>
      </c>
      <c r="L159" s="197" t="s">
        <v>476</v>
      </c>
      <c r="M159" s="318" t="s">
        <v>500</v>
      </c>
      <c r="N159" s="202" t="s">
        <v>72</v>
      </c>
      <c r="O159" s="13" t="s">
        <v>59</v>
      </c>
      <c r="P159" s="204"/>
      <c r="Q159" s="128" t="s">
        <v>489</v>
      </c>
      <c r="R159" s="128" t="s">
        <v>41</v>
      </c>
      <c r="S159" s="129" t="s">
        <v>36</v>
      </c>
      <c r="T159" s="1"/>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c r="FX159" s="20"/>
      <c r="FY159" s="20"/>
      <c r="FZ159" s="20"/>
      <c r="GA159" s="20"/>
      <c r="GB159" s="20"/>
      <c r="GC159" s="20"/>
      <c r="GD159" s="20"/>
      <c r="GE159" s="20"/>
      <c r="GF159" s="20"/>
      <c r="GG159" s="20"/>
      <c r="GH159" s="20"/>
      <c r="GI159" s="20"/>
      <c r="GJ159" s="20"/>
      <c r="GK159" s="20"/>
      <c r="GL159" s="20"/>
      <c r="GM159" s="20"/>
      <c r="GN159" s="20"/>
      <c r="GO159" s="20"/>
      <c r="GP159" s="20"/>
      <c r="GQ159" s="20"/>
      <c r="GR159" s="20"/>
      <c r="GS159" s="20"/>
      <c r="GT159" s="20"/>
      <c r="GU159" s="20"/>
      <c r="GV159" s="20"/>
      <c r="GW159" s="20"/>
      <c r="GX159" s="20"/>
      <c r="GY159" s="20"/>
      <c r="GZ159" s="20"/>
      <c r="HA159" s="20"/>
      <c r="HB159" s="20"/>
      <c r="HC159" s="20"/>
      <c r="HD159" s="20"/>
      <c r="HE159" s="20"/>
      <c r="HF159" s="20"/>
      <c r="HG159" s="20"/>
      <c r="HH159" s="20"/>
      <c r="HI159" s="20"/>
      <c r="HJ159" s="20"/>
      <c r="HK159" s="20"/>
      <c r="HL159" s="20"/>
      <c r="HM159" s="20"/>
      <c r="HN159" s="20"/>
      <c r="HO159" s="20"/>
      <c r="HP159" s="20"/>
      <c r="HQ159" s="20"/>
      <c r="HR159" s="20"/>
      <c r="HS159" s="20"/>
      <c r="HT159" s="20"/>
      <c r="HU159" s="20"/>
      <c r="HV159" s="20"/>
      <c r="HW159" s="20"/>
      <c r="HX159" s="20"/>
      <c r="HY159" s="20"/>
      <c r="HZ159" s="20"/>
      <c r="IA159" s="20"/>
      <c r="IB159" s="20"/>
      <c r="IC159" s="20"/>
      <c r="ID159" s="20"/>
      <c r="IE159" s="20"/>
      <c r="IF159" s="20"/>
      <c r="IG159" s="20"/>
      <c r="IH159" s="20"/>
      <c r="II159" s="20"/>
      <c r="IJ159" s="20"/>
      <c r="IK159" s="20"/>
      <c r="IL159" s="20"/>
      <c r="IM159" s="20"/>
      <c r="IN159" s="20"/>
      <c r="IO159" s="20"/>
      <c r="IP159" s="20"/>
      <c r="IQ159" s="20"/>
      <c r="IR159" s="20"/>
      <c r="IS159" s="20"/>
      <c r="IT159" s="20"/>
      <c r="IU159" s="20"/>
      <c r="IV159" s="20"/>
    </row>
    <row r="160" spans="1:256" s="72" customFormat="1" ht="20.25">
      <c r="A160" s="79"/>
      <c r="B160" s="91"/>
      <c r="C160" s="53"/>
      <c r="D160" s="31" t="s">
        <v>443</v>
      </c>
      <c r="E160" s="325"/>
      <c r="F160" s="9"/>
      <c r="G160" s="9"/>
      <c r="H160" s="9"/>
      <c r="I160" s="9"/>
      <c r="J160" s="9"/>
      <c r="K160" s="9"/>
      <c r="L160" s="9"/>
      <c r="M160" s="9"/>
      <c r="N160" s="336"/>
      <c r="O160" s="10"/>
      <c r="P160" s="67"/>
      <c r="Q160" s="68"/>
      <c r="R160" s="68"/>
      <c r="S160" s="69"/>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70"/>
      <c r="BL160" s="70"/>
      <c r="BM160" s="70"/>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70"/>
      <c r="DZ160" s="70"/>
      <c r="EA160" s="70"/>
      <c r="EB160" s="70"/>
      <c r="EC160" s="70"/>
      <c r="ED160" s="70"/>
      <c r="EE160" s="70"/>
      <c r="EF160" s="70"/>
      <c r="EG160" s="70"/>
      <c r="EH160" s="70"/>
      <c r="EI160" s="70"/>
      <c r="EJ160" s="70"/>
      <c r="EK160" s="70"/>
      <c r="EL160" s="70"/>
      <c r="EM160" s="70"/>
      <c r="EN160" s="70"/>
      <c r="EO160" s="70"/>
      <c r="EP160" s="70"/>
      <c r="EQ160" s="70"/>
      <c r="ER160" s="70"/>
      <c r="ES160" s="70"/>
      <c r="ET160" s="70"/>
      <c r="EU160" s="70"/>
      <c r="EV160" s="70"/>
      <c r="EW160" s="70"/>
      <c r="EX160" s="70"/>
      <c r="EY160" s="70"/>
      <c r="EZ160" s="70"/>
      <c r="FA160" s="70"/>
      <c r="FB160" s="70"/>
      <c r="FC160" s="70"/>
      <c r="FD160" s="70"/>
      <c r="FE160" s="70"/>
      <c r="FF160" s="70"/>
      <c r="FG160" s="70"/>
      <c r="FH160" s="70"/>
      <c r="FI160" s="70"/>
      <c r="FJ160" s="70"/>
      <c r="FK160" s="70"/>
      <c r="FL160" s="70"/>
      <c r="FM160" s="70"/>
      <c r="FN160" s="70"/>
      <c r="FO160" s="70"/>
      <c r="FP160" s="70"/>
      <c r="FQ160" s="70"/>
      <c r="FR160" s="70"/>
      <c r="FS160" s="70"/>
      <c r="FT160" s="70"/>
      <c r="FU160" s="70"/>
      <c r="FV160" s="70"/>
      <c r="FW160" s="70"/>
      <c r="FX160" s="70"/>
      <c r="FY160" s="70"/>
      <c r="FZ160" s="70"/>
      <c r="GA160" s="70"/>
      <c r="GB160" s="70"/>
      <c r="GC160" s="70"/>
      <c r="GD160" s="70"/>
      <c r="GE160" s="70"/>
      <c r="GF160" s="70"/>
      <c r="GG160" s="70"/>
      <c r="GH160" s="70"/>
      <c r="GI160" s="70"/>
      <c r="GJ160" s="70"/>
      <c r="GK160" s="70"/>
      <c r="GL160" s="70"/>
      <c r="GM160" s="70"/>
      <c r="GN160" s="70"/>
      <c r="GO160" s="70"/>
      <c r="GP160" s="70"/>
      <c r="GQ160" s="70"/>
      <c r="GR160" s="70"/>
      <c r="GS160" s="70"/>
      <c r="GT160" s="70"/>
      <c r="GU160" s="70"/>
      <c r="GV160" s="70"/>
      <c r="GW160" s="70"/>
      <c r="GX160" s="70"/>
      <c r="GY160" s="70"/>
      <c r="GZ160" s="70"/>
      <c r="HA160" s="70"/>
      <c r="HB160" s="70"/>
      <c r="HC160" s="70"/>
      <c r="HD160" s="70"/>
      <c r="HE160" s="70"/>
      <c r="HF160" s="70"/>
      <c r="HG160" s="70"/>
      <c r="HH160" s="70"/>
      <c r="HI160" s="70"/>
      <c r="HJ160" s="70"/>
      <c r="HK160" s="70"/>
      <c r="HL160" s="70"/>
      <c r="HM160" s="70"/>
      <c r="HN160" s="70"/>
      <c r="HO160" s="70"/>
      <c r="HP160" s="70"/>
      <c r="HQ160" s="70"/>
      <c r="HR160" s="70"/>
      <c r="HS160" s="70"/>
      <c r="HT160" s="70"/>
      <c r="HU160" s="70"/>
      <c r="HV160" s="70"/>
      <c r="HW160" s="70"/>
      <c r="HX160" s="70"/>
      <c r="HY160" s="70"/>
      <c r="HZ160" s="70"/>
      <c r="IA160" s="70"/>
      <c r="IB160" s="70"/>
      <c r="IC160" s="70"/>
      <c r="ID160" s="70"/>
      <c r="IE160" s="70"/>
      <c r="IF160" s="70"/>
      <c r="IG160" s="70"/>
      <c r="IH160" s="70"/>
      <c r="II160" s="70"/>
      <c r="IJ160" s="70"/>
      <c r="IK160" s="70"/>
      <c r="IL160" s="70"/>
      <c r="IM160" s="70"/>
      <c r="IN160" s="70"/>
      <c r="IO160" s="70"/>
      <c r="IP160" s="70"/>
      <c r="IQ160" s="70"/>
      <c r="IR160" s="70"/>
      <c r="IS160" s="70"/>
      <c r="IT160" s="70"/>
      <c r="IU160" s="70"/>
      <c r="IV160" s="70"/>
    </row>
    <row r="161" spans="1:256" s="244" customFormat="1" ht="54.75">
      <c r="A161" s="241" t="s">
        <v>49</v>
      </c>
      <c r="B161" s="242" t="s">
        <v>121</v>
      </c>
      <c r="C161" s="242" t="s">
        <v>122</v>
      </c>
      <c r="D161" s="65" t="s">
        <v>123</v>
      </c>
      <c r="E161" s="326"/>
      <c r="F161" s="197" t="s">
        <v>120</v>
      </c>
      <c r="G161" s="131" t="s">
        <v>147</v>
      </c>
      <c r="H161" s="131" t="s">
        <v>318</v>
      </c>
      <c r="I161" s="242" t="s">
        <v>16</v>
      </c>
      <c r="J161" s="198" t="s">
        <v>39</v>
      </c>
      <c r="K161" s="243">
        <v>367.5</v>
      </c>
      <c r="L161" s="197" t="s">
        <v>477</v>
      </c>
      <c r="M161" s="204" t="s">
        <v>161</v>
      </c>
      <c r="N161" s="202" t="s">
        <v>44</v>
      </c>
      <c r="O161" s="13" t="s">
        <v>41</v>
      </c>
      <c r="P161" s="204" t="s">
        <v>319</v>
      </c>
      <c r="Q161" s="205"/>
      <c r="R161" s="205"/>
      <c r="S161" s="206"/>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c r="HZ161" s="203"/>
      <c r="IA161" s="203"/>
      <c r="IB161" s="203"/>
      <c r="IC161" s="203"/>
      <c r="ID161" s="203"/>
      <c r="IE161" s="203"/>
      <c r="IF161" s="203"/>
      <c r="IG161" s="203"/>
      <c r="IH161" s="203"/>
      <c r="II161" s="203"/>
      <c r="IJ161" s="203"/>
      <c r="IK161" s="203"/>
      <c r="IL161" s="203"/>
      <c r="IM161" s="203"/>
      <c r="IN161" s="203"/>
      <c r="IO161" s="203"/>
      <c r="IP161" s="203"/>
      <c r="IQ161" s="203"/>
      <c r="IR161" s="203"/>
      <c r="IS161" s="203"/>
      <c r="IT161" s="203"/>
      <c r="IU161" s="203"/>
      <c r="IV161" s="203"/>
    </row>
    <row r="162" spans="1:256" ht="25.5">
      <c r="A162" s="425" t="s">
        <v>50</v>
      </c>
      <c r="B162" s="427" t="s">
        <v>89</v>
      </c>
      <c r="C162" s="427" t="s">
        <v>93</v>
      </c>
      <c r="D162" s="247" t="s">
        <v>287</v>
      </c>
      <c r="E162" s="406" t="s">
        <v>321</v>
      </c>
      <c r="F162" s="84" t="s">
        <v>42</v>
      </c>
      <c r="G162" s="83" t="s">
        <v>43</v>
      </c>
      <c r="H162" s="248">
        <v>3</v>
      </c>
      <c r="I162" s="427" t="s">
        <v>16</v>
      </c>
      <c r="J162" s="427" t="s">
        <v>39</v>
      </c>
      <c r="K162" s="419">
        <v>320.926</v>
      </c>
      <c r="L162" s="398" t="s">
        <v>477</v>
      </c>
      <c r="M162" s="398" t="s">
        <v>110</v>
      </c>
      <c r="N162" s="423" t="s">
        <v>44</v>
      </c>
      <c r="O162" s="398" t="s">
        <v>41</v>
      </c>
      <c r="P162" s="398" t="s">
        <v>111</v>
      </c>
      <c r="Q162" s="55" t="s">
        <v>79</v>
      </c>
      <c r="R162" s="55" t="s">
        <v>41</v>
      </c>
      <c r="S162" s="56" t="s">
        <v>48</v>
      </c>
      <c r="T162" s="4"/>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c r="HV162" s="22"/>
      <c r="HW162" s="22"/>
      <c r="HX162" s="22"/>
      <c r="HY162" s="22"/>
      <c r="HZ162" s="22"/>
      <c r="IA162" s="22"/>
      <c r="IB162" s="22"/>
      <c r="IC162" s="22"/>
      <c r="ID162" s="22"/>
      <c r="IE162" s="22"/>
      <c r="IF162" s="22"/>
      <c r="IG162" s="22"/>
      <c r="IH162" s="22"/>
      <c r="II162" s="22"/>
      <c r="IJ162" s="22"/>
      <c r="IK162" s="22"/>
      <c r="IL162" s="22"/>
      <c r="IM162" s="22"/>
      <c r="IN162" s="22"/>
      <c r="IO162" s="22"/>
      <c r="IP162" s="22"/>
      <c r="IQ162" s="22"/>
      <c r="IR162" s="22"/>
      <c r="IS162" s="22"/>
      <c r="IT162" s="22"/>
      <c r="IU162" s="22"/>
      <c r="IV162" s="22"/>
    </row>
    <row r="163" spans="1:256" s="199" customFormat="1" ht="25.5">
      <c r="A163" s="426"/>
      <c r="B163" s="428"/>
      <c r="C163" s="428"/>
      <c r="D163" s="247" t="s">
        <v>320</v>
      </c>
      <c r="E163" s="407"/>
      <c r="F163" s="197" t="s">
        <v>42</v>
      </c>
      <c r="G163" s="204" t="s">
        <v>43</v>
      </c>
      <c r="H163" s="248">
        <v>2</v>
      </c>
      <c r="I163" s="428"/>
      <c r="J163" s="428"/>
      <c r="K163" s="399"/>
      <c r="L163" s="399"/>
      <c r="M163" s="399"/>
      <c r="N163" s="424"/>
      <c r="O163" s="399"/>
      <c r="P163" s="399"/>
      <c r="Q163" s="128"/>
      <c r="R163" s="128"/>
      <c r="S163" s="129"/>
      <c r="T163" s="201"/>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c r="IG163" s="22"/>
      <c r="IH163" s="22"/>
      <c r="II163" s="22"/>
      <c r="IJ163" s="22"/>
      <c r="IK163" s="22"/>
      <c r="IL163" s="22"/>
      <c r="IM163" s="22"/>
      <c r="IN163" s="22"/>
      <c r="IO163" s="22"/>
      <c r="IP163" s="22"/>
      <c r="IQ163" s="22"/>
      <c r="IR163" s="22"/>
      <c r="IS163" s="22"/>
      <c r="IT163" s="22"/>
      <c r="IU163" s="22"/>
      <c r="IV163" s="22"/>
    </row>
    <row r="164" spans="1:256" s="199" customFormat="1" ht="25.5">
      <c r="A164" s="426"/>
      <c r="B164" s="428"/>
      <c r="C164" s="428"/>
      <c r="D164" s="247" t="s">
        <v>288</v>
      </c>
      <c r="E164" s="407"/>
      <c r="F164" s="197" t="s">
        <v>42</v>
      </c>
      <c r="G164" s="204" t="s">
        <v>43</v>
      </c>
      <c r="H164" s="248">
        <v>2</v>
      </c>
      <c r="I164" s="428"/>
      <c r="J164" s="428"/>
      <c r="K164" s="399"/>
      <c r="L164" s="399"/>
      <c r="M164" s="399"/>
      <c r="N164" s="424"/>
      <c r="O164" s="399"/>
      <c r="P164" s="399"/>
      <c r="Q164" s="128"/>
      <c r="R164" s="128"/>
      <c r="S164" s="129"/>
      <c r="T164" s="201"/>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c r="HM164" s="22"/>
      <c r="HN164" s="22"/>
      <c r="HO164" s="22"/>
      <c r="HP164" s="22"/>
      <c r="HQ164" s="22"/>
      <c r="HR164" s="22"/>
      <c r="HS164" s="22"/>
      <c r="HT164" s="22"/>
      <c r="HU164" s="22"/>
      <c r="HV164" s="22"/>
      <c r="HW164" s="22"/>
      <c r="HX164" s="22"/>
      <c r="HY164" s="22"/>
      <c r="HZ164" s="22"/>
      <c r="IA164" s="22"/>
      <c r="IB164" s="22"/>
      <c r="IC164" s="22"/>
      <c r="ID164" s="22"/>
      <c r="IE164" s="22"/>
      <c r="IF164" s="22"/>
      <c r="IG164" s="22"/>
      <c r="IH164" s="22"/>
      <c r="II164" s="22"/>
      <c r="IJ164" s="22"/>
      <c r="IK164" s="22"/>
      <c r="IL164" s="22"/>
      <c r="IM164" s="22"/>
      <c r="IN164" s="22"/>
      <c r="IO164" s="22"/>
      <c r="IP164" s="22"/>
      <c r="IQ164" s="22"/>
      <c r="IR164" s="22"/>
      <c r="IS164" s="22"/>
      <c r="IT164" s="22"/>
      <c r="IU164" s="22"/>
      <c r="IV164" s="22"/>
    </row>
    <row r="165" spans="1:256" s="199" customFormat="1" ht="25.5">
      <c r="A165" s="426"/>
      <c r="B165" s="428"/>
      <c r="C165" s="428"/>
      <c r="D165" s="247" t="s">
        <v>289</v>
      </c>
      <c r="E165" s="407"/>
      <c r="F165" s="197" t="s">
        <v>42</v>
      </c>
      <c r="G165" s="204" t="s">
        <v>43</v>
      </c>
      <c r="H165" s="248">
        <v>2</v>
      </c>
      <c r="I165" s="428"/>
      <c r="J165" s="428"/>
      <c r="K165" s="399"/>
      <c r="L165" s="399"/>
      <c r="M165" s="399"/>
      <c r="N165" s="424"/>
      <c r="O165" s="399"/>
      <c r="P165" s="399"/>
      <c r="Q165" s="128"/>
      <c r="R165" s="128"/>
      <c r="S165" s="129"/>
      <c r="T165" s="201"/>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22"/>
      <c r="ER165" s="22"/>
      <c r="ES165" s="22"/>
      <c r="ET165" s="22"/>
      <c r="EU165" s="22"/>
      <c r="EV165" s="22"/>
      <c r="EW165" s="22"/>
      <c r="EX165" s="22"/>
      <c r="EY165" s="22"/>
      <c r="EZ165" s="22"/>
      <c r="FA165" s="22"/>
      <c r="FB165" s="22"/>
      <c r="FC165" s="22"/>
      <c r="FD165" s="22"/>
      <c r="FE165" s="22"/>
      <c r="FF165" s="22"/>
      <c r="FG165" s="22"/>
      <c r="FH165" s="22"/>
      <c r="FI165" s="22"/>
      <c r="FJ165" s="22"/>
      <c r="FK165" s="22"/>
      <c r="FL165" s="22"/>
      <c r="FM165" s="22"/>
      <c r="FN165" s="22"/>
      <c r="FO165" s="22"/>
      <c r="FP165" s="22"/>
      <c r="FQ165" s="22"/>
      <c r="FR165" s="22"/>
      <c r="FS165" s="22"/>
      <c r="FT165" s="22"/>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2"/>
      <c r="GR165" s="22"/>
      <c r="GS165" s="22"/>
      <c r="GT165" s="22"/>
      <c r="GU165" s="22"/>
      <c r="GV165" s="22"/>
      <c r="GW165" s="22"/>
      <c r="GX165" s="22"/>
      <c r="GY165" s="22"/>
      <c r="GZ165" s="22"/>
      <c r="HA165" s="22"/>
      <c r="HB165" s="22"/>
      <c r="HC165" s="22"/>
      <c r="HD165" s="22"/>
      <c r="HE165" s="22"/>
      <c r="HF165" s="22"/>
      <c r="HG165" s="22"/>
      <c r="HH165" s="22"/>
      <c r="HI165" s="22"/>
      <c r="HJ165" s="22"/>
      <c r="HK165" s="22"/>
      <c r="HL165" s="22"/>
      <c r="HM165" s="22"/>
      <c r="HN165" s="22"/>
      <c r="HO165" s="22"/>
      <c r="HP165" s="22"/>
      <c r="HQ165" s="22"/>
      <c r="HR165" s="22"/>
      <c r="HS165" s="22"/>
      <c r="HT165" s="22"/>
      <c r="HU165" s="22"/>
      <c r="HV165" s="22"/>
      <c r="HW165" s="22"/>
      <c r="HX165" s="22"/>
      <c r="HY165" s="22"/>
      <c r="HZ165" s="22"/>
      <c r="IA165" s="22"/>
      <c r="IB165" s="22"/>
      <c r="IC165" s="22"/>
      <c r="ID165" s="22"/>
      <c r="IE165" s="22"/>
      <c r="IF165" s="22"/>
      <c r="IG165" s="22"/>
      <c r="IH165" s="22"/>
      <c r="II165" s="22"/>
      <c r="IJ165" s="22"/>
      <c r="IK165" s="22"/>
      <c r="IL165" s="22"/>
      <c r="IM165" s="22"/>
      <c r="IN165" s="22"/>
      <c r="IO165" s="22"/>
      <c r="IP165" s="22"/>
      <c r="IQ165" s="22"/>
      <c r="IR165" s="22"/>
      <c r="IS165" s="22"/>
      <c r="IT165" s="22"/>
      <c r="IU165" s="22"/>
      <c r="IV165" s="22"/>
    </row>
    <row r="166" spans="1:256" s="199" customFormat="1" ht="25.5">
      <c r="A166" s="426"/>
      <c r="B166" s="428"/>
      <c r="C166" s="428"/>
      <c r="D166" s="247" t="s">
        <v>290</v>
      </c>
      <c r="E166" s="407"/>
      <c r="F166" s="197" t="s">
        <v>42</v>
      </c>
      <c r="G166" s="204" t="s">
        <v>43</v>
      </c>
      <c r="H166" s="248">
        <v>3</v>
      </c>
      <c r="I166" s="428"/>
      <c r="J166" s="428"/>
      <c r="K166" s="399"/>
      <c r="L166" s="399"/>
      <c r="M166" s="399"/>
      <c r="N166" s="424"/>
      <c r="O166" s="399"/>
      <c r="P166" s="399"/>
      <c r="Q166" s="128"/>
      <c r="R166" s="128"/>
      <c r="S166" s="129"/>
      <c r="T166" s="201"/>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2"/>
      <c r="DZ166" s="22"/>
      <c r="EA166" s="22"/>
      <c r="EB166" s="22"/>
      <c r="EC166" s="22"/>
      <c r="ED166" s="22"/>
      <c r="EE166" s="22"/>
      <c r="EF166" s="22"/>
      <c r="EG166" s="22"/>
      <c r="EH166" s="22"/>
      <c r="EI166" s="22"/>
      <c r="EJ166" s="22"/>
      <c r="EK166" s="22"/>
      <c r="EL166" s="22"/>
      <c r="EM166" s="22"/>
      <c r="EN166" s="22"/>
      <c r="EO166" s="22"/>
      <c r="EP166" s="22"/>
      <c r="EQ166" s="22"/>
      <c r="ER166" s="22"/>
      <c r="ES166" s="22"/>
      <c r="ET166" s="22"/>
      <c r="EU166" s="22"/>
      <c r="EV166" s="22"/>
      <c r="EW166" s="22"/>
      <c r="EX166" s="22"/>
      <c r="EY166" s="22"/>
      <c r="EZ166" s="22"/>
      <c r="FA166" s="22"/>
      <c r="FB166" s="22"/>
      <c r="FC166" s="22"/>
      <c r="FD166" s="22"/>
      <c r="FE166" s="22"/>
      <c r="FF166" s="22"/>
      <c r="FG166" s="22"/>
      <c r="FH166" s="22"/>
      <c r="FI166" s="22"/>
      <c r="FJ166" s="22"/>
      <c r="FK166" s="22"/>
      <c r="FL166" s="22"/>
      <c r="FM166" s="22"/>
      <c r="FN166" s="22"/>
      <c r="FO166" s="22"/>
      <c r="FP166" s="22"/>
      <c r="FQ166" s="22"/>
      <c r="FR166" s="22"/>
      <c r="FS166" s="22"/>
      <c r="FT166" s="22"/>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2"/>
      <c r="GR166" s="22"/>
      <c r="GS166" s="22"/>
      <c r="GT166" s="22"/>
      <c r="GU166" s="22"/>
      <c r="GV166" s="22"/>
      <c r="GW166" s="22"/>
      <c r="GX166" s="22"/>
      <c r="GY166" s="22"/>
      <c r="GZ166" s="22"/>
      <c r="HA166" s="22"/>
      <c r="HB166" s="22"/>
      <c r="HC166" s="22"/>
      <c r="HD166" s="22"/>
      <c r="HE166" s="22"/>
      <c r="HF166" s="22"/>
      <c r="HG166" s="22"/>
      <c r="HH166" s="22"/>
      <c r="HI166" s="22"/>
      <c r="HJ166" s="22"/>
      <c r="HK166" s="22"/>
      <c r="HL166" s="22"/>
      <c r="HM166" s="22"/>
      <c r="HN166" s="22"/>
      <c r="HO166" s="22"/>
      <c r="HP166" s="22"/>
      <c r="HQ166" s="22"/>
      <c r="HR166" s="22"/>
      <c r="HS166" s="22"/>
      <c r="HT166" s="22"/>
      <c r="HU166" s="22"/>
      <c r="HV166" s="22"/>
      <c r="HW166" s="22"/>
      <c r="HX166" s="22"/>
      <c r="HY166" s="22"/>
      <c r="HZ166" s="22"/>
      <c r="IA166" s="22"/>
      <c r="IB166" s="22"/>
      <c r="IC166" s="22"/>
      <c r="ID166" s="22"/>
      <c r="IE166" s="22"/>
      <c r="IF166" s="22"/>
      <c r="IG166" s="22"/>
      <c r="IH166" s="22"/>
      <c r="II166" s="22"/>
      <c r="IJ166" s="22"/>
      <c r="IK166" s="22"/>
      <c r="IL166" s="22"/>
      <c r="IM166" s="22"/>
      <c r="IN166" s="22"/>
      <c r="IO166" s="22"/>
      <c r="IP166" s="22"/>
      <c r="IQ166" s="22"/>
      <c r="IR166" s="22"/>
      <c r="IS166" s="22"/>
      <c r="IT166" s="22"/>
      <c r="IU166" s="22"/>
      <c r="IV166" s="22"/>
    </row>
    <row r="167" spans="1:256" s="199" customFormat="1" ht="25.5">
      <c r="A167" s="426"/>
      <c r="B167" s="428"/>
      <c r="C167" s="428"/>
      <c r="D167" s="247" t="s">
        <v>291</v>
      </c>
      <c r="E167" s="407"/>
      <c r="F167" s="197" t="s">
        <v>42</v>
      </c>
      <c r="G167" s="204" t="s">
        <v>43</v>
      </c>
      <c r="H167" s="248">
        <v>3</v>
      </c>
      <c r="I167" s="428"/>
      <c r="J167" s="428"/>
      <c r="K167" s="399"/>
      <c r="L167" s="399"/>
      <c r="M167" s="399"/>
      <c r="N167" s="424"/>
      <c r="O167" s="399"/>
      <c r="P167" s="399"/>
      <c r="Q167" s="128"/>
      <c r="R167" s="128"/>
      <c r="S167" s="129"/>
      <c r="T167" s="201"/>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c r="EE167" s="22"/>
      <c r="EF167" s="22"/>
      <c r="EG167" s="22"/>
      <c r="EH167" s="22"/>
      <c r="EI167" s="22"/>
      <c r="EJ167" s="22"/>
      <c r="EK167" s="22"/>
      <c r="EL167" s="22"/>
      <c r="EM167" s="22"/>
      <c r="EN167" s="22"/>
      <c r="EO167" s="22"/>
      <c r="EP167" s="22"/>
      <c r="EQ167" s="22"/>
      <c r="ER167" s="22"/>
      <c r="ES167" s="22"/>
      <c r="ET167" s="22"/>
      <c r="EU167" s="22"/>
      <c r="EV167" s="22"/>
      <c r="EW167" s="22"/>
      <c r="EX167" s="22"/>
      <c r="EY167" s="22"/>
      <c r="EZ167" s="22"/>
      <c r="FA167" s="22"/>
      <c r="FB167" s="22"/>
      <c r="FC167" s="22"/>
      <c r="FD167" s="22"/>
      <c r="FE167" s="22"/>
      <c r="FF167" s="22"/>
      <c r="FG167" s="22"/>
      <c r="FH167" s="22"/>
      <c r="FI167" s="22"/>
      <c r="FJ167" s="22"/>
      <c r="FK167" s="22"/>
      <c r="FL167" s="22"/>
      <c r="FM167" s="22"/>
      <c r="FN167" s="22"/>
      <c r="FO167" s="22"/>
      <c r="FP167" s="22"/>
      <c r="FQ167" s="22"/>
      <c r="FR167" s="22"/>
      <c r="FS167" s="22"/>
      <c r="FT167" s="22"/>
      <c r="FU167" s="22"/>
      <c r="FV167" s="22"/>
      <c r="FW167" s="22"/>
      <c r="FX167" s="22"/>
      <c r="FY167" s="22"/>
      <c r="FZ167" s="22"/>
      <c r="GA167" s="22"/>
      <c r="GB167" s="22"/>
      <c r="GC167" s="22"/>
      <c r="GD167" s="22"/>
      <c r="GE167" s="22"/>
      <c r="GF167" s="22"/>
      <c r="GG167" s="22"/>
      <c r="GH167" s="22"/>
      <c r="GI167" s="22"/>
      <c r="GJ167" s="22"/>
      <c r="GK167" s="22"/>
      <c r="GL167" s="22"/>
      <c r="GM167" s="22"/>
      <c r="GN167" s="22"/>
      <c r="GO167" s="22"/>
      <c r="GP167" s="22"/>
      <c r="GQ167" s="22"/>
      <c r="GR167" s="22"/>
      <c r="GS167" s="22"/>
      <c r="GT167" s="22"/>
      <c r="GU167" s="22"/>
      <c r="GV167" s="22"/>
      <c r="GW167" s="22"/>
      <c r="GX167" s="22"/>
      <c r="GY167" s="22"/>
      <c r="GZ167" s="22"/>
      <c r="HA167" s="22"/>
      <c r="HB167" s="22"/>
      <c r="HC167" s="22"/>
      <c r="HD167" s="22"/>
      <c r="HE167" s="22"/>
      <c r="HF167" s="22"/>
      <c r="HG167" s="22"/>
      <c r="HH167" s="22"/>
      <c r="HI167" s="22"/>
      <c r="HJ167" s="22"/>
      <c r="HK167" s="22"/>
      <c r="HL167" s="22"/>
      <c r="HM167" s="22"/>
      <c r="HN167" s="22"/>
      <c r="HO167" s="22"/>
      <c r="HP167" s="22"/>
      <c r="HQ167" s="22"/>
      <c r="HR167" s="22"/>
      <c r="HS167" s="22"/>
      <c r="HT167" s="22"/>
      <c r="HU167" s="22"/>
      <c r="HV167" s="22"/>
      <c r="HW167" s="22"/>
      <c r="HX167" s="22"/>
      <c r="HY167" s="22"/>
      <c r="HZ167" s="22"/>
      <c r="IA167" s="22"/>
      <c r="IB167" s="22"/>
      <c r="IC167" s="22"/>
      <c r="ID167" s="22"/>
      <c r="IE167" s="22"/>
      <c r="IF167" s="22"/>
      <c r="IG167" s="22"/>
      <c r="IH167" s="22"/>
      <c r="II167" s="22"/>
      <c r="IJ167" s="22"/>
      <c r="IK167" s="22"/>
      <c r="IL167" s="22"/>
      <c r="IM167" s="22"/>
      <c r="IN167" s="22"/>
      <c r="IO167" s="22"/>
      <c r="IP167" s="22"/>
      <c r="IQ167" s="22"/>
      <c r="IR167" s="22"/>
      <c r="IS167" s="22"/>
      <c r="IT167" s="22"/>
      <c r="IU167" s="22"/>
      <c r="IV167" s="22"/>
    </row>
    <row r="168" spans="1:256" s="199" customFormat="1" ht="25.5">
      <c r="A168" s="426"/>
      <c r="B168" s="428"/>
      <c r="C168" s="428"/>
      <c r="D168" s="251" t="s">
        <v>292</v>
      </c>
      <c r="E168" s="407"/>
      <c r="F168" s="245" t="s">
        <v>42</v>
      </c>
      <c r="G168" s="246" t="s">
        <v>43</v>
      </c>
      <c r="H168" s="252">
        <v>3</v>
      </c>
      <c r="I168" s="429"/>
      <c r="J168" s="429"/>
      <c r="K168" s="418"/>
      <c r="L168" s="418"/>
      <c r="M168" s="418"/>
      <c r="N168" s="430"/>
      <c r="O168" s="418"/>
      <c r="P168" s="418"/>
      <c r="Q168" s="128"/>
      <c r="R168" s="128"/>
      <c r="S168" s="129"/>
      <c r="T168" s="201"/>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c r="IG168" s="22"/>
      <c r="IH168" s="22"/>
      <c r="II168" s="22"/>
      <c r="IJ168" s="22"/>
      <c r="IK168" s="22"/>
      <c r="IL168" s="22"/>
      <c r="IM168" s="22"/>
      <c r="IN168" s="22"/>
      <c r="IO168" s="22"/>
      <c r="IP168" s="22"/>
      <c r="IQ168" s="22"/>
      <c r="IR168" s="22"/>
      <c r="IS168" s="22"/>
      <c r="IT168" s="22"/>
      <c r="IU168" s="22"/>
      <c r="IV168" s="22"/>
    </row>
    <row r="169" spans="1:256" s="199" customFormat="1" ht="12.75">
      <c r="A169" s="420">
        <v>10</v>
      </c>
      <c r="B169" s="421" t="s">
        <v>89</v>
      </c>
      <c r="C169" s="421">
        <v>3120442</v>
      </c>
      <c r="D169" s="249" t="s">
        <v>87</v>
      </c>
      <c r="E169" s="416" t="s">
        <v>328</v>
      </c>
      <c r="F169" s="197" t="s">
        <v>42</v>
      </c>
      <c r="G169" s="204" t="s">
        <v>43</v>
      </c>
      <c r="H169" s="253">
        <v>3</v>
      </c>
      <c r="I169" s="421" t="s">
        <v>16</v>
      </c>
      <c r="J169" s="421" t="s">
        <v>39</v>
      </c>
      <c r="K169" s="422">
        <v>1218.21</v>
      </c>
      <c r="L169" s="398" t="s">
        <v>477</v>
      </c>
      <c r="M169" s="398" t="s">
        <v>329</v>
      </c>
      <c r="N169" s="423" t="s">
        <v>44</v>
      </c>
      <c r="O169" s="398" t="s">
        <v>41</v>
      </c>
      <c r="P169" s="398" t="s">
        <v>181</v>
      </c>
      <c r="Q169" s="128"/>
      <c r="R169" s="128"/>
      <c r="S169" s="129"/>
      <c r="T169" s="201"/>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22"/>
      <c r="FB169" s="22"/>
      <c r="FC169" s="22"/>
      <c r="FD169" s="22"/>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2"/>
      <c r="GR169" s="22"/>
      <c r="GS169" s="22"/>
      <c r="GT169" s="22"/>
      <c r="GU169" s="22"/>
      <c r="GV169" s="22"/>
      <c r="GW169" s="22"/>
      <c r="GX169" s="22"/>
      <c r="GY169" s="22"/>
      <c r="GZ169" s="22"/>
      <c r="HA169" s="22"/>
      <c r="HB169" s="22"/>
      <c r="HC169" s="22"/>
      <c r="HD169" s="22"/>
      <c r="HE169" s="22"/>
      <c r="HF169" s="22"/>
      <c r="HG169" s="22"/>
      <c r="HH169" s="22"/>
      <c r="HI169" s="22"/>
      <c r="HJ169" s="22"/>
      <c r="HK169" s="22"/>
      <c r="HL169" s="22"/>
      <c r="HM169" s="22"/>
      <c r="HN169" s="22"/>
      <c r="HO169" s="22"/>
      <c r="HP169" s="22"/>
      <c r="HQ169" s="22"/>
      <c r="HR169" s="22"/>
      <c r="HS169" s="22"/>
      <c r="HT169" s="22"/>
      <c r="HU169" s="22"/>
      <c r="HV169" s="22"/>
      <c r="HW169" s="22"/>
      <c r="HX169" s="22"/>
      <c r="HY169" s="22"/>
      <c r="HZ169" s="22"/>
      <c r="IA169" s="22"/>
      <c r="IB169" s="22"/>
      <c r="IC169" s="22"/>
      <c r="ID169" s="22"/>
      <c r="IE169" s="22"/>
      <c r="IF169" s="22"/>
      <c r="IG169" s="22"/>
      <c r="IH169" s="22"/>
      <c r="II169" s="22"/>
      <c r="IJ169" s="22"/>
      <c r="IK169" s="22"/>
      <c r="IL169" s="22"/>
      <c r="IM169" s="22"/>
      <c r="IN169" s="22"/>
      <c r="IO169" s="22"/>
      <c r="IP169" s="22"/>
      <c r="IQ169" s="22"/>
      <c r="IR169" s="22"/>
      <c r="IS169" s="22"/>
      <c r="IT169" s="22"/>
      <c r="IU169" s="22"/>
      <c r="IV169" s="22"/>
    </row>
    <row r="170" spans="1:256" s="199" customFormat="1" ht="12.75">
      <c r="A170" s="420"/>
      <c r="B170" s="421"/>
      <c r="C170" s="421"/>
      <c r="D170" s="249" t="s">
        <v>88</v>
      </c>
      <c r="E170" s="416"/>
      <c r="F170" s="197" t="s">
        <v>42</v>
      </c>
      <c r="G170" s="204" t="s">
        <v>43</v>
      </c>
      <c r="H170" s="253">
        <v>1</v>
      </c>
      <c r="I170" s="421"/>
      <c r="J170" s="421"/>
      <c r="K170" s="422"/>
      <c r="L170" s="399"/>
      <c r="M170" s="399"/>
      <c r="N170" s="424"/>
      <c r="O170" s="399"/>
      <c r="P170" s="399"/>
      <c r="Q170" s="128"/>
      <c r="R170" s="128"/>
      <c r="S170" s="129"/>
      <c r="T170" s="201"/>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c r="EE170" s="22"/>
      <c r="EF170" s="22"/>
      <c r="EG170" s="22"/>
      <c r="EH170" s="22"/>
      <c r="EI170" s="22"/>
      <c r="EJ170" s="22"/>
      <c r="EK170" s="22"/>
      <c r="EL170" s="22"/>
      <c r="EM170" s="22"/>
      <c r="EN170" s="22"/>
      <c r="EO170" s="22"/>
      <c r="EP170" s="22"/>
      <c r="EQ170" s="22"/>
      <c r="ER170" s="22"/>
      <c r="ES170" s="22"/>
      <c r="ET170" s="22"/>
      <c r="EU170" s="22"/>
      <c r="EV170" s="22"/>
      <c r="EW170" s="22"/>
      <c r="EX170" s="22"/>
      <c r="EY170" s="22"/>
      <c r="EZ170" s="22"/>
      <c r="FA170" s="22"/>
      <c r="FB170" s="22"/>
      <c r="FC170" s="22"/>
      <c r="FD170" s="22"/>
      <c r="FE170" s="22"/>
      <c r="FF170" s="22"/>
      <c r="FG170" s="22"/>
      <c r="FH170" s="22"/>
      <c r="FI170" s="22"/>
      <c r="FJ170" s="22"/>
      <c r="FK170" s="22"/>
      <c r="FL170" s="22"/>
      <c r="FM170" s="22"/>
      <c r="FN170" s="22"/>
      <c r="FO170" s="22"/>
      <c r="FP170" s="22"/>
      <c r="FQ170" s="22"/>
      <c r="FR170" s="22"/>
      <c r="FS170" s="22"/>
      <c r="FT170" s="22"/>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2"/>
      <c r="GR170" s="22"/>
      <c r="GS170" s="22"/>
      <c r="GT170" s="22"/>
      <c r="GU170" s="22"/>
      <c r="GV170" s="22"/>
      <c r="GW170" s="22"/>
      <c r="GX170" s="22"/>
      <c r="GY170" s="22"/>
      <c r="GZ170" s="22"/>
      <c r="HA170" s="22"/>
      <c r="HB170" s="22"/>
      <c r="HC170" s="22"/>
      <c r="HD170" s="22"/>
      <c r="HE170" s="22"/>
      <c r="HF170" s="22"/>
      <c r="HG170" s="22"/>
      <c r="HH170" s="22"/>
      <c r="HI170" s="22"/>
      <c r="HJ170" s="22"/>
      <c r="HK170" s="22"/>
      <c r="HL170" s="22"/>
      <c r="HM170" s="22"/>
      <c r="HN170" s="22"/>
      <c r="HO170" s="22"/>
      <c r="HP170" s="22"/>
      <c r="HQ170" s="22"/>
      <c r="HR170" s="22"/>
      <c r="HS170" s="22"/>
      <c r="HT170" s="22"/>
      <c r="HU170" s="22"/>
      <c r="HV170" s="22"/>
      <c r="HW170" s="22"/>
      <c r="HX170" s="22"/>
      <c r="HY170" s="22"/>
      <c r="HZ170" s="22"/>
      <c r="IA170" s="22"/>
      <c r="IB170" s="22"/>
      <c r="IC170" s="22"/>
      <c r="ID170" s="22"/>
      <c r="IE170" s="22"/>
      <c r="IF170" s="22"/>
      <c r="IG170" s="22"/>
      <c r="IH170" s="22"/>
      <c r="II170" s="22"/>
      <c r="IJ170" s="22"/>
      <c r="IK170" s="22"/>
      <c r="IL170" s="22"/>
      <c r="IM170" s="22"/>
      <c r="IN170" s="22"/>
      <c r="IO170" s="22"/>
      <c r="IP170" s="22"/>
      <c r="IQ170" s="22"/>
      <c r="IR170" s="22"/>
      <c r="IS170" s="22"/>
      <c r="IT170" s="22"/>
      <c r="IU170" s="22"/>
      <c r="IV170" s="22"/>
    </row>
    <row r="171" spans="1:256" s="199" customFormat="1" ht="12.75">
      <c r="A171" s="420"/>
      <c r="B171" s="421"/>
      <c r="C171" s="421"/>
      <c r="D171" s="249" t="s">
        <v>322</v>
      </c>
      <c r="E171" s="416"/>
      <c r="F171" s="197" t="s">
        <v>42</v>
      </c>
      <c r="G171" s="204" t="s">
        <v>43</v>
      </c>
      <c r="H171" s="253">
        <v>2</v>
      </c>
      <c r="I171" s="421"/>
      <c r="J171" s="421"/>
      <c r="K171" s="422"/>
      <c r="L171" s="399"/>
      <c r="M171" s="399"/>
      <c r="N171" s="424"/>
      <c r="O171" s="399"/>
      <c r="P171" s="399"/>
      <c r="Q171" s="128"/>
      <c r="R171" s="128"/>
      <c r="S171" s="129"/>
      <c r="T171" s="201"/>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c r="DR171" s="22"/>
      <c r="DS171" s="22"/>
      <c r="DT171" s="22"/>
      <c r="DU171" s="22"/>
      <c r="DV171" s="22"/>
      <c r="DW171" s="22"/>
      <c r="DX171" s="22"/>
      <c r="DY171" s="22"/>
      <c r="DZ171" s="22"/>
      <c r="EA171" s="22"/>
      <c r="EB171" s="22"/>
      <c r="EC171" s="22"/>
      <c r="ED171" s="22"/>
      <c r="EE171" s="22"/>
      <c r="EF171" s="22"/>
      <c r="EG171" s="22"/>
      <c r="EH171" s="22"/>
      <c r="EI171" s="22"/>
      <c r="EJ171" s="22"/>
      <c r="EK171" s="22"/>
      <c r="EL171" s="22"/>
      <c r="EM171" s="22"/>
      <c r="EN171" s="22"/>
      <c r="EO171" s="22"/>
      <c r="EP171" s="22"/>
      <c r="EQ171" s="22"/>
      <c r="ER171" s="22"/>
      <c r="ES171" s="22"/>
      <c r="ET171" s="22"/>
      <c r="EU171" s="22"/>
      <c r="EV171" s="22"/>
      <c r="EW171" s="22"/>
      <c r="EX171" s="22"/>
      <c r="EY171" s="22"/>
      <c r="EZ171" s="22"/>
      <c r="FA171" s="22"/>
      <c r="FB171" s="22"/>
      <c r="FC171" s="22"/>
      <c r="FD171" s="22"/>
      <c r="FE171" s="22"/>
      <c r="FF171" s="22"/>
      <c r="FG171" s="22"/>
      <c r="FH171" s="22"/>
      <c r="FI171" s="22"/>
      <c r="FJ171" s="22"/>
      <c r="FK171" s="22"/>
      <c r="FL171" s="22"/>
      <c r="FM171" s="22"/>
      <c r="FN171" s="22"/>
      <c r="FO171" s="22"/>
      <c r="FP171" s="22"/>
      <c r="FQ171" s="22"/>
      <c r="FR171" s="22"/>
      <c r="FS171" s="22"/>
      <c r="FT171" s="22"/>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2"/>
      <c r="GR171" s="22"/>
      <c r="GS171" s="22"/>
      <c r="GT171" s="22"/>
      <c r="GU171" s="22"/>
      <c r="GV171" s="22"/>
      <c r="GW171" s="22"/>
      <c r="GX171" s="22"/>
      <c r="GY171" s="22"/>
      <c r="GZ171" s="22"/>
      <c r="HA171" s="22"/>
      <c r="HB171" s="22"/>
      <c r="HC171" s="22"/>
      <c r="HD171" s="22"/>
      <c r="HE171" s="22"/>
      <c r="HF171" s="22"/>
      <c r="HG171" s="22"/>
      <c r="HH171" s="22"/>
      <c r="HI171" s="22"/>
      <c r="HJ171" s="22"/>
      <c r="HK171" s="22"/>
      <c r="HL171" s="22"/>
      <c r="HM171" s="22"/>
      <c r="HN171" s="22"/>
      <c r="HO171" s="22"/>
      <c r="HP171" s="22"/>
      <c r="HQ171" s="22"/>
      <c r="HR171" s="22"/>
      <c r="HS171" s="22"/>
      <c r="HT171" s="22"/>
      <c r="HU171" s="22"/>
      <c r="HV171" s="22"/>
      <c r="HW171" s="22"/>
      <c r="HX171" s="22"/>
      <c r="HY171" s="22"/>
      <c r="HZ171" s="22"/>
      <c r="IA171" s="22"/>
      <c r="IB171" s="22"/>
      <c r="IC171" s="22"/>
      <c r="ID171" s="22"/>
      <c r="IE171" s="22"/>
      <c r="IF171" s="22"/>
      <c r="IG171" s="22"/>
      <c r="IH171" s="22"/>
      <c r="II171" s="22"/>
      <c r="IJ171" s="22"/>
      <c r="IK171" s="22"/>
      <c r="IL171" s="22"/>
      <c r="IM171" s="22"/>
      <c r="IN171" s="22"/>
      <c r="IO171" s="22"/>
      <c r="IP171" s="22"/>
      <c r="IQ171" s="22"/>
      <c r="IR171" s="22"/>
      <c r="IS171" s="22"/>
      <c r="IT171" s="22"/>
      <c r="IU171" s="22"/>
      <c r="IV171" s="22"/>
    </row>
    <row r="172" spans="1:256" s="199" customFormat="1" ht="25.5">
      <c r="A172" s="420"/>
      <c r="B172" s="421"/>
      <c r="C172" s="421"/>
      <c r="D172" s="250" t="s">
        <v>323</v>
      </c>
      <c r="E172" s="416"/>
      <c r="F172" s="197" t="s">
        <v>42</v>
      </c>
      <c r="G172" s="204" t="s">
        <v>43</v>
      </c>
      <c r="H172" s="253">
        <v>6</v>
      </c>
      <c r="I172" s="421"/>
      <c r="J172" s="421"/>
      <c r="K172" s="422"/>
      <c r="L172" s="399"/>
      <c r="M172" s="399"/>
      <c r="N172" s="424"/>
      <c r="O172" s="399"/>
      <c r="P172" s="399"/>
      <c r="Q172" s="128"/>
      <c r="R172" s="128"/>
      <c r="S172" s="129"/>
      <c r="T172" s="201"/>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c r="DR172" s="22"/>
      <c r="DS172" s="22"/>
      <c r="DT172" s="22"/>
      <c r="DU172" s="22"/>
      <c r="DV172" s="22"/>
      <c r="DW172" s="22"/>
      <c r="DX172" s="22"/>
      <c r="DY172" s="22"/>
      <c r="DZ172" s="22"/>
      <c r="EA172" s="22"/>
      <c r="EB172" s="22"/>
      <c r="EC172" s="22"/>
      <c r="ED172" s="22"/>
      <c r="EE172" s="22"/>
      <c r="EF172" s="22"/>
      <c r="EG172" s="22"/>
      <c r="EH172" s="22"/>
      <c r="EI172" s="22"/>
      <c r="EJ172" s="22"/>
      <c r="EK172" s="22"/>
      <c r="EL172" s="22"/>
      <c r="EM172" s="22"/>
      <c r="EN172" s="22"/>
      <c r="EO172" s="22"/>
      <c r="EP172" s="22"/>
      <c r="EQ172" s="22"/>
      <c r="ER172" s="22"/>
      <c r="ES172" s="22"/>
      <c r="ET172" s="22"/>
      <c r="EU172" s="22"/>
      <c r="EV172" s="22"/>
      <c r="EW172" s="22"/>
      <c r="EX172" s="22"/>
      <c r="EY172" s="22"/>
      <c r="EZ172" s="22"/>
      <c r="FA172" s="22"/>
      <c r="FB172" s="22"/>
      <c r="FC172" s="22"/>
      <c r="FD172" s="22"/>
      <c r="FE172" s="22"/>
      <c r="FF172" s="22"/>
      <c r="FG172" s="22"/>
      <c r="FH172" s="22"/>
      <c r="FI172" s="22"/>
      <c r="FJ172" s="22"/>
      <c r="FK172" s="22"/>
      <c r="FL172" s="22"/>
      <c r="FM172" s="22"/>
      <c r="FN172" s="22"/>
      <c r="FO172" s="22"/>
      <c r="FP172" s="22"/>
      <c r="FQ172" s="22"/>
      <c r="FR172" s="22"/>
      <c r="FS172" s="22"/>
      <c r="FT172" s="22"/>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2"/>
      <c r="GR172" s="22"/>
      <c r="GS172" s="22"/>
      <c r="GT172" s="22"/>
      <c r="GU172" s="22"/>
      <c r="GV172" s="22"/>
      <c r="GW172" s="22"/>
      <c r="GX172" s="22"/>
      <c r="GY172" s="22"/>
      <c r="GZ172" s="22"/>
      <c r="HA172" s="22"/>
      <c r="HB172" s="22"/>
      <c r="HC172" s="22"/>
      <c r="HD172" s="22"/>
      <c r="HE172" s="22"/>
      <c r="HF172" s="22"/>
      <c r="HG172" s="22"/>
      <c r="HH172" s="22"/>
      <c r="HI172" s="22"/>
      <c r="HJ172" s="22"/>
      <c r="HK172" s="22"/>
      <c r="HL172" s="22"/>
      <c r="HM172" s="22"/>
      <c r="HN172" s="22"/>
      <c r="HO172" s="22"/>
      <c r="HP172" s="22"/>
      <c r="HQ172" s="22"/>
      <c r="HR172" s="22"/>
      <c r="HS172" s="22"/>
      <c r="HT172" s="22"/>
      <c r="HU172" s="22"/>
      <c r="HV172" s="22"/>
      <c r="HW172" s="22"/>
      <c r="HX172" s="22"/>
      <c r="HY172" s="22"/>
      <c r="HZ172" s="22"/>
      <c r="IA172" s="22"/>
      <c r="IB172" s="22"/>
      <c r="IC172" s="22"/>
      <c r="ID172" s="22"/>
      <c r="IE172" s="22"/>
      <c r="IF172" s="22"/>
      <c r="IG172" s="22"/>
      <c r="IH172" s="22"/>
      <c r="II172" s="22"/>
      <c r="IJ172" s="22"/>
      <c r="IK172" s="22"/>
      <c r="IL172" s="22"/>
      <c r="IM172" s="22"/>
      <c r="IN172" s="22"/>
      <c r="IO172" s="22"/>
      <c r="IP172" s="22"/>
      <c r="IQ172" s="22"/>
      <c r="IR172" s="22"/>
      <c r="IS172" s="22"/>
      <c r="IT172" s="22"/>
      <c r="IU172" s="22"/>
      <c r="IV172" s="22"/>
    </row>
    <row r="173" spans="1:256" s="199" customFormat="1" ht="12.75">
      <c r="A173" s="420"/>
      <c r="B173" s="421"/>
      <c r="C173" s="421"/>
      <c r="D173" s="250" t="s">
        <v>297</v>
      </c>
      <c r="E173" s="416"/>
      <c r="F173" s="197" t="s">
        <v>42</v>
      </c>
      <c r="G173" s="204" t="s">
        <v>43</v>
      </c>
      <c r="H173" s="253">
        <v>5</v>
      </c>
      <c r="I173" s="421"/>
      <c r="J173" s="421"/>
      <c r="K173" s="422"/>
      <c r="L173" s="399"/>
      <c r="M173" s="399"/>
      <c r="N173" s="424"/>
      <c r="O173" s="399"/>
      <c r="P173" s="399"/>
      <c r="Q173" s="128"/>
      <c r="R173" s="128"/>
      <c r="S173" s="129"/>
      <c r="T173" s="201"/>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c r="DR173" s="22"/>
      <c r="DS173" s="22"/>
      <c r="DT173" s="22"/>
      <c r="DU173" s="22"/>
      <c r="DV173" s="22"/>
      <c r="DW173" s="22"/>
      <c r="DX173" s="22"/>
      <c r="DY173" s="22"/>
      <c r="DZ173" s="22"/>
      <c r="EA173" s="22"/>
      <c r="EB173" s="22"/>
      <c r="EC173" s="22"/>
      <c r="ED173" s="22"/>
      <c r="EE173" s="22"/>
      <c r="EF173" s="22"/>
      <c r="EG173" s="22"/>
      <c r="EH173" s="22"/>
      <c r="EI173" s="22"/>
      <c r="EJ173" s="22"/>
      <c r="EK173" s="22"/>
      <c r="EL173" s="22"/>
      <c r="EM173" s="22"/>
      <c r="EN173" s="22"/>
      <c r="EO173" s="22"/>
      <c r="EP173" s="22"/>
      <c r="EQ173" s="22"/>
      <c r="ER173" s="22"/>
      <c r="ES173" s="22"/>
      <c r="ET173" s="22"/>
      <c r="EU173" s="22"/>
      <c r="EV173" s="22"/>
      <c r="EW173" s="22"/>
      <c r="EX173" s="22"/>
      <c r="EY173" s="22"/>
      <c r="EZ173" s="22"/>
      <c r="FA173" s="22"/>
      <c r="FB173" s="22"/>
      <c r="FC173" s="22"/>
      <c r="FD173" s="22"/>
      <c r="FE173" s="22"/>
      <c r="FF173" s="22"/>
      <c r="FG173" s="22"/>
      <c r="FH173" s="22"/>
      <c r="FI173" s="22"/>
      <c r="FJ173" s="22"/>
      <c r="FK173" s="22"/>
      <c r="FL173" s="22"/>
      <c r="FM173" s="22"/>
      <c r="FN173" s="22"/>
      <c r="FO173" s="22"/>
      <c r="FP173" s="22"/>
      <c r="FQ173" s="22"/>
      <c r="FR173" s="22"/>
      <c r="FS173" s="22"/>
      <c r="FT173" s="22"/>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2"/>
      <c r="GR173" s="22"/>
      <c r="GS173" s="22"/>
      <c r="GT173" s="22"/>
      <c r="GU173" s="22"/>
      <c r="GV173" s="22"/>
      <c r="GW173" s="22"/>
      <c r="GX173" s="22"/>
      <c r="GY173" s="22"/>
      <c r="GZ173" s="22"/>
      <c r="HA173" s="22"/>
      <c r="HB173" s="22"/>
      <c r="HC173" s="22"/>
      <c r="HD173" s="22"/>
      <c r="HE173" s="22"/>
      <c r="HF173" s="22"/>
      <c r="HG173" s="22"/>
      <c r="HH173" s="22"/>
      <c r="HI173" s="22"/>
      <c r="HJ173" s="22"/>
      <c r="HK173" s="22"/>
      <c r="HL173" s="22"/>
      <c r="HM173" s="22"/>
      <c r="HN173" s="22"/>
      <c r="HO173" s="22"/>
      <c r="HP173" s="22"/>
      <c r="HQ173" s="22"/>
      <c r="HR173" s="22"/>
      <c r="HS173" s="22"/>
      <c r="HT173" s="22"/>
      <c r="HU173" s="22"/>
      <c r="HV173" s="22"/>
      <c r="HW173" s="22"/>
      <c r="HX173" s="22"/>
      <c r="HY173" s="22"/>
      <c r="HZ173" s="22"/>
      <c r="IA173" s="22"/>
      <c r="IB173" s="22"/>
      <c r="IC173" s="22"/>
      <c r="ID173" s="22"/>
      <c r="IE173" s="22"/>
      <c r="IF173" s="22"/>
      <c r="IG173" s="22"/>
      <c r="IH173" s="22"/>
      <c r="II173" s="22"/>
      <c r="IJ173" s="22"/>
      <c r="IK173" s="22"/>
      <c r="IL173" s="22"/>
      <c r="IM173" s="22"/>
      <c r="IN173" s="22"/>
      <c r="IO173" s="22"/>
      <c r="IP173" s="22"/>
      <c r="IQ173" s="22"/>
      <c r="IR173" s="22"/>
      <c r="IS173" s="22"/>
      <c r="IT173" s="22"/>
      <c r="IU173" s="22"/>
      <c r="IV173" s="22"/>
    </row>
    <row r="174" spans="1:256" s="199" customFormat="1" ht="25.5">
      <c r="A174" s="420"/>
      <c r="B174" s="421"/>
      <c r="C174" s="421"/>
      <c r="D174" s="250" t="s">
        <v>324</v>
      </c>
      <c r="E174" s="416"/>
      <c r="F174" s="197" t="s">
        <v>42</v>
      </c>
      <c r="G174" s="204" t="s">
        <v>43</v>
      </c>
      <c r="H174" s="253">
        <v>1</v>
      </c>
      <c r="I174" s="421"/>
      <c r="J174" s="421"/>
      <c r="K174" s="422"/>
      <c r="L174" s="399"/>
      <c r="M174" s="399"/>
      <c r="N174" s="424"/>
      <c r="O174" s="399"/>
      <c r="P174" s="399"/>
      <c r="Q174" s="128"/>
      <c r="R174" s="128"/>
      <c r="S174" s="129"/>
      <c r="T174" s="201"/>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22"/>
      <c r="EP174" s="22"/>
      <c r="EQ174" s="22"/>
      <c r="ER174" s="22"/>
      <c r="ES174" s="22"/>
      <c r="ET174" s="22"/>
      <c r="EU174" s="22"/>
      <c r="EV174" s="22"/>
      <c r="EW174" s="22"/>
      <c r="EX174" s="22"/>
      <c r="EY174" s="22"/>
      <c r="EZ174" s="22"/>
      <c r="FA174" s="22"/>
      <c r="FB174" s="22"/>
      <c r="FC174" s="22"/>
      <c r="FD174" s="22"/>
      <c r="FE174" s="22"/>
      <c r="FF174" s="22"/>
      <c r="FG174" s="22"/>
      <c r="FH174" s="22"/>
      <c r="FI174" s="22"/>
      <c r="FJ174" s="22"/>
      <c r="FK174" s="22"/>
      <c r="FL174" s="22"/>
      <c r="FM174" s="22"/>
      <c r="FN174" s="22"/>
      <c r="FO174" s="22"/>
      <c r="FP174" s="22"/>
      <c r="FQ174" s="22"/>
      <c r="FR174" s="22"/>
      <c r="FS174" s="22"/>
      <c r="FT174" s="22"/>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2"/>
      <c r="GR174" s="22"/>
      <c r="GS174" s="22"/>
      <c r="GT174" s="22"/>
      <c r="GU174" s="22"/>
      <c r="GV174" s="22"/>
      <c r="GW174" s="22"/>
      <c r="GX174" s="22"/>
      <c r="GY174" s="22"/>
      <c r="GZ174" s="22"/>
      <c r="HA174" s="22"/>
      <c r="HB174" s="22"/>
      <c r="HC174" s="22"/>
      <c r="HD174" s="22"/>
      <c r="HE174" s="22"/>
      <c r="HF174" s="22"/>
      <c r="HG174" s="22"/>
      <c r="HH174" s="22"/>
      <c r="HI174" s="22"/>
      <c r="HJ174" s="22"/>
      <c r="HK174" s="22"/>
      <c r="HL174" s="22"/>
      <c r="HM174" s="22"/>
      <c r="HN174" s="22"/>
      <c r="HO174" s="22"/>
      <c r="HP174" s="22"/>
      <c r="HQ174" s="22"/>
      <c r="HR174" s="22"/>
      <c r="HS174" s="22"/>
      <c r="HT174" s="22"/>
      <c r="HU174" s="22"/>
      <c r="HV174" s="22"/>
      <c r="HW174" s="22"/>
      <c r="HX174" s="22"/>
      <c r="HY174" s="22"/>
      <c r="HZ174" s="22"/>
      <c r="IA174" s="22"/>
      <c r="IB174" s="22"/>
      <c r="IC174" s="22"/>
      <c r="ID174" s="22"/>
      <c r="IE174" s="22"/>
      <c r="IF174" s="22"/>
      <c r="IG174" s="22"/>
      <c r="IH174" s="22"/>
      <c r="II174" s="22"/>
      <c r="IJ174" s="22"/>
      <c r="IK174" s="22"/>
      <c r="IL174" s="22"/>
      <c r="IM174" s="22"/>
      <c r="IN174" s="22"/>
      <c r="IO174" s="22"/>
      <c r="IP174" s="22"/>
      <c r="IQ174" s="22"/>
      <c r="IR174" s="22"/>
      <c r="IS174" s="22"/>
      <c r="IT174" s="22"/>
      <c r="IU174" s="22"/>
      <c r="IV174" s="22"/>
    </row>
    <row r="175" spans="1:256" s="199" customFormat="1" ht="12.75">
      <c r="A175" s="420"/>
      <c r="B175" s="421"/>
      <c r="C175" s="421"/>
      <c r="D175" s="250" t="s">
        <v>109</v>
      </c>
      <c r="E175" s="416"/>
      <c r="F175" s="197" t="s">
        <v>42</v>
      </c>
      <c r="G175" s="204" t="s">
        <v>43</v>
      </c>
      <c r="H175" s="253">
        <v>1</v>
      </c>
      <c r="I175" s="421"/>
      <c r="J175" s="421"/>
      <c r="K175" s="422"/>
      <c r="L175" s="399"/>
      <c r="M175" s="399"/>
      <c r="N175" s="424"/>
      <c r="O175" s="399"/>
      <c r="P175" s="399"/>
      <c r="Q175" s="128"/>
      <c r="R175" s="128"/>
      <c r="S175" s="129"/>
      <c r="T175" s="201"/>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c r="DR175" s="22"/>
      <c r="DS175" s="22"/>
      <c r="DT175" s="22"/>
      <c r="DU175" s="22"/>
      <c r="DV175" s="22"/>
      <c r="DW175" s="22"/>
      <c r="DX175" s="22"/>
      <c r="DY175" s="22"/>
      <c r="DZ175" s="22"/>
      <c r="EA175" s="22"/>
      <c r="EB175" s="22"/>
      <c r="EC175" s="22"/>
      <c r="ED175" s="22"/>
      <c r="EE175" s="22"/>
      <c r="EF175" s="22"/>
      <c r="EG175" s="22"/>
      <c r="EH175" s="22"/>
      <c r="EI175" s="22"/>
      <c r="EJ175" s="22"/>
      <c r="EK175" s="22"/>
      <c r="EL175" s="22"/>
      <c r="EM175" s="22"/>
      <c r="EN175" s="22"/>
      <c r="EO175" s="22"/>
      <c r="EP175" s="22"/>
      <c r="EQ175" s="22"/>
      <c r="ER175" s="22"/>
      <c r="ES175" s="22"/>
      <c r="ET175" s="22"/>
      <c r="EU175" s="22"/>
      <c r="EV175" s="22"/>
      <c r="EW175" s="22"/>
      <c r="EX175" s="22"/>
      <c r="EY175" s="22"/>
      <c r="EZ175" s="22"/>
      <c r="FA175" s="22"/>
      <c r="FB175" s="22"/>
      <c r="FC175" s="22"/>
      <c r="FD175" s="22"/>
      <c r="FE175" s="22"/>
      <c r="FF175" s="22"/>
      <c r="FG175" s="22"/>
      <c r="FH175" s="22"/>
      <c r="FI175" s="22"/>
      <c r="FJ175" s="22"/>
      <c r="FK175" s="22"/>
      <c r="FL175" s="22"/>
      <c r="FM175" s="22"/>
      <c r="FN175" s="22"/>
      <c r="FO175" s="22"/>
      <c r="FP175" s="22"/>
      <c r="FQ175" s="22"/>
      <c r="FR175" s="22"/>
      <c r="FS175" s="22"/>
      <c r="FT175" s="22"/>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2"/>
      <c r="GR175" s="22"/>
      <c r="GS175" s="22"/>
      <c r="GT175" s="22"/>
      <c r="GU175" s="22"/>
      <c r="GV175" s="22"/>
      <c r="GW175" s="22"/>
      <c r="GX175" s="22"/>
      <c r="GY175" s="22"/>
      <c r="GZ175" s="22"/>
      <c r="HA175" s="22"/>
      <c r="HB175" s="22"/>
      <c r="HC175" s="22"/>
      <c r="HD175" s="22"/>
      <c r="HE175" s="22"/>
      <c r="HF175" s="22"/>
      <c r="HG175" s="22"/>
      <c r="HH175" s="22"/>
      <c r="HI175" s="22"/>
      <c r="HJ175" s="22"/>
      <c r="HK175" s="22"/>
      <c r="HL175" s="22"/>
      <c r="HM175" s="22"/>
      <c r="HN175" s="22"/>
      <c r="HO175" s="22"/>
      <c r="HP175" s="22"/>
      <c r="HQ175" s="22"/>
      <c r="HR175" s="22"/>
      <c r="HS175" s="22"/>
      <c r="HT175" s="22"/>
      <c r="HU175" s="22"/>
      <c r="HV175" s="22"/>
      <c r="HW175" s="22"/>
      <c r="HX175" s="22"/>
      <c r="HY175" s="22"/>
      <c r="HZ175" s="22"/>
      <c r="IA175" s="22"/>
      <c r="IB175" s="22"/>
      <c r="IC175" s="22"/>
      <c r="ID175" s="22"/>
      <c r="IE175" s="22"/>
      <c r="IF175" s="22"/>
      <c r="IG175" s="22"/>
      <c r="IH175" s="22"/>
      <c r="II175" s="22"/>
      <c r="IJ175" s="22"/>
      <c r="IK175" s="22"/>
      <c r="IL175" s="22"/>
      <c r="IM175" s="22"/>
      <c r="IN175" s="22"/>
      <c r="IO175" s="22"/>
      <c r="IP175" s="22"/>
      <c r="IQ175" s="22"/>
      <c r="IR175" s="22"/>
      <c r="IS175" s="22"/>
      <c r="IT175" s="22"/>
      <c r="IU175" s="22"/>
      <c r="IV175" s="22"/>
    </row>
    <row r="176" spans="1:256" s="199" customFormat="1" ht="12.75">
      <c r="A176" s="420"/>
      <c r="B176" s="421"/>
      <c r="C176" s="421"/>
      <c r="D176" s="250" t="s">
        <v>325</v>
      </c>
      <c r="E176" s="416"/>
      <c r="F176" s="197" t="s">
        <v>42</v>
      </c>
      <c r="G176" s="204" t="s">
        <v>43</v>
      </c>
      <c r="H176" s="253">
        <v>1</v>
      </c>
      <c r="I176" s="421"/>
      <c r="J176" s="421"/>
      <c r="K176" s="422"/>
      <c r="L176" s="399"/>
      <c r="M176" s="399"/>
      <c r="N176" s="424"/>
      <c r="O176" s="399"/>
      <c r="P176" s="399"/>
      <c r="Q176" s="128"/>
      <c r="R176" s="128"/>
      <c r="S176" s="129"/>
      <c r="T176" s="201"/>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c r="HM176" s="22"/>
      <c r="HN176" s="22"/>
      <c r="HO176" s="22"/>
      <c r="HP176" s="22"/>
      <c r="HQ176" s="22"/>
      <c r="HR176" s="22"/>
      <c r="HS176" s="22"/>
      <c r="HT176" s="22"/>
      <c r="HU176" s="22"/>
      <c r="HV176" s="22"/>
      <c r="HW176" s="22"/>
      <c r="HX176" s="22"/>
      <c r="HY176" s="22"/>
      <c r="HZ176" s="22"/>
      <c r="IA176" s="22"/>
      <c r="IB176" s="22"/>
      <c r="IC176" s="22"/>
      <c r="ID176" s="22"/>
      <c r="IE176" s="22"/>
      <c r="IF176" s="22"/>
      <c r="IG176" s="22"/>
      <c r="IH176" s="22"/>
      <c r="II176" s="22"/>
      <c r="IJ176" s="22"/>
      <c r="IK176" s="22"/>
      <c r="IL176" s="22"/>
      <c r="IM176" s="22"/>
      <c r="IN176" s="22"/>
      <c r="IO176" s="22"/>
      <c r="IP176" s="22"/>
      <c r="IQ176" s="22"/>
      <c r="IR176" s="22"/>
      <c r="IS176" s="22"/>
      <c r="IT176" s="22"/>
      <c r="IU176" s="22"/>
      <c r="IV176" s="22"/>
    </row>
    <row r="177" spans="1:256" s="199" customFormat="1" ht="12.75">
      <c r="A177" s="420"/>
      <c r="B177" s="421"/>
      <c r="C177" s="421"/>
      <c r="D177" s="250" t="s">
        <v>326</v>
      </c>
      <c r="E177" s="416"/>
      <c r="F177" s="197" t="s">
        <v>42</v>
      </c>
      <c r="G177" s="204" t="s">
        <v>43</v>
      </c>
      <c r="H177" s="253">
        <v>2</v>
      </c>
      <c r="I177" s="421"/>
      <c r="J177" s="421"/>
      <c r="K177" s="422"/>
      <c r="L177" s="399"/>
      <c r="M177" s="399"/>
      <c r="N177" s="424"/>
      <c r="O177" s="399"/>
      <c r="P177" s="399"/>
      <c r="Q177" s="128"/>
      <c r="R177" s="128"/>
      <c r="S177" s="129"/>
      <c r="T177" s="201"/>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2"/>
      <c r="ET177" s="22"/>
      <c r="EU177" s="22"/>
      <c r="EV177" s="22"/>
      <c r="EW177" s="22"/>
      <c r="EX177" s="22"/>
      <c r="EY177" s="22"/>
      <c r="EZ177" s="22"/>
      <c r="FA177" s="22"/>
      <c r="FB177" s="22"/>
      <c r="FC177" s="22"/>
      <c r="FD177" s="22"/>
      <c r="FE177" s="22"/>
      <c r="FF177" s="22"/>
      <c r="FG177" s="22"/>
      <c r="FH177" s="22"/>
      <c r="FI177" s="22"/>
      <c r="FJ177" s="22"/>
      <c r="FK177" s="22"/>
      <c r="FL177" s="22"/>
      <c r="FM177" s="22"/>
      <c r="FN177" s="22"/>
      <c r="FO177" s="22"/>
      <c r="FP177" s="22"/>
      <c r="FQ177" s="22"/>
      <c r="FR177" s="22"/>
      <c r="FS177" s="22"/>
      <c r="FT177" s="22"/>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2"/>
      <c r="GR177" s="22"/>
      <c r="GS177" s="22"/>
      <c r="GT177" s="22"/>
      <c r="GU177" s="22"/>
      <c r="GV177" s="22"/>
      <c r="GW177" s="22"/>
      <c r="GX177" s="22"/>
      <c r="GY177" s="22"/>
      <c r="GZ177" s="22"/>
      <c r="HA177" s="22"/>
      <c r="HB177" s="22"/>
      <c r="HC177" s="22"/>
      <c r="HD177" s="22"/>
      <c r="HE177" s="22"/>
      <c r="HF177" s="22"/>
      <c r="HG177" s="22"/>
      <c r="HH177" s="22"/>
      <c r="HI177" s="22"/>
      <c r="HJ177" s="22"/>
      <c r="HK177" s="22"/>
      <c r="HL177" s="22"/>
      <c r="HM177" s="22"/>
      <c r="HN177" s="22"/>
      <c r="HO177" s="22"/>
      <c r="HP177" s="22"/>
      <c r="HQ177" s="22"/>
      <c r="HR177" s="22"/>
      <c r="HS177" s="22"/>
      <c r="HT177" s="22"/>
      <c r="HU177" s="22"/>
      <c r="HV177" s="22"/>
      <c r="HW177" s="22"/>
      <c r="HX177" s="22"/>
      <c r="HY177" s="22"/>
      <c r="HZ177" s="22"/>
      <c r="IA177" s="22"/>
      <c r="IB177" s="22"/>
      <c r="IC177" s="22"/>
      <c r="ID177" s="22"/>
      <c r="IE177" s="22"/>
      <c r="IF177" s="22"/>
      <c r="IG177" s="22"/>
      <c r="IH177" s="22"/>
      <c r="II177" s="22"/>
      <c r="IJ177" s="22"/>
      <c r="IK177" s="22"/>
      <c r="IL177" s="22"/>
      <c r="IM177" s="22"/>
      <c r="IN177" s="22"/>
      <c r="IO177" s="22"/>
      <c r="IP177" s="22"/>
      <c r="IQ177" s="22"/>
      <c r="IR177" s="22"/>
      <c r="IS177" s="22"/>
      <c r="IT177" s="22"/>
      <c r="IU177" s="22"/>
      <c r="IV177" s="22"/>
    </row>
    <row r="178" spans="1:256" s="199" customFormat="1" ht="12.75">
      <c r="A178" s="420"/>
      <c r="B178" s="421"/>
      <c r="C178" s="421"/>
      <c r="D178" s="250" t="s">
        <v>327</v>
      </c>
      <c r="E178" s="416"/>
      <c r="F178" s="197" t="s">
        <v>42</v>
      </c>
      <c r="G178" s="204" t="s">
        <v>43</v>
      </c>
      <c r="H178" s="253">
        <v>6</v>
      </c>
      <c r="I178" s="421"/>
      <c r="J178" s="421"/>
      <c r="K178" s="422"/>
      <c r="L178" s="399"/>
      <c r="M178" s="399"/>
      <c r="N178" s="424"/>
      <c r="O178" s="399"/>
      <c r="P178" s="399"/>
      <c r="Q178" s="128"/>
      <c r="R178" s="128"/>
      <c r="S178" s="129"/>
      <c r="T178" s="201"/>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c r="FF178" s="22"/>
      <c r="FG178" s="22"/>
      <c r="FH178" s="22"/>
      <c r="FI178" s="22"/>
      <c r="FJ178" s="22"/>
      <c r="FK178" s="22"/>
      <c r="FL178" s="22"/>
      <c r="FM178" s="22"/>
      <c r="FN178" s="22"/>
      <c r="FO178" s="22"/>
      <c r="FP178" s="22"/>
      <c r="FQ178" s="22"/>
      <c r="FR178" s="22"/>
      <c r="FS178" s="22"/>
      <c r="FT178" s="22"/>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2"/>
      <c r="GR178" s="22"/>
      <c r="GS178" s="22"/>
      <c r="GT178" s="22"/>
      <c r="GU178" s="22"/>
      <c r="GV178" s="22"/>
      <c r="GW178" s="22"/>
      <c r="GX178" s="22"/>
      <c r="GY178" s="22"/>
      <c r="GZ178" s="22"/>
      <c r="HA178" s="22"/>
      <c r="HB178" s="22"/>
      <c r="HC178" s="22"/>
      <c r="HD178" s="22"/>
      <c r="HE178" s="22"/>
      <c r="HF178" s="22"/>
      <c r="HG178" s="22"/>
      <c r="HH178" s="22"/>
      <c r="HI178" s="22"/>
      <c r="HJ178" s="22"/>
      <c r="HK178" s="22"/>
      <c r="HL178" s="22"/>
      <c r="HM178" s="22"/>
      <c r="HN178" s="22"/>
      <c r="HO178" s="22"/>
      <c r="HP178" s="22"/>
      <c r="HQ178" s="22"/>
      <c r="HR178" s="22"/>
      <c r="HS178" s="22"/>
      <c r="HT178" s="22"/>
      <c r="HU178" s="22"/>
      <c r="HV178" s="22"/>
      <c r="HW178" s="22"/>
      <c r="HX178" s="22"/>
      <c r="HY178" s="22"/>
      <c r="HZ178" s="22"/>
      <c r="IA178" s="22"/>
      <c r="IB178" s="22"/>
      <c r="IC178" s="22"/>
      <c r="ID178" s="22"/>
      <c r="IE178" s="22"/>
      <c r="IF178" s="22"/>
      <c r="IG178" s="22"/>
      <c r="IH178" s="22"/>
      <c r="II178" s="22"/>
      <c r="IJ178" s="22"/>
      <c r="IK178" s="22"/>
      <c r="IL178" s="22"/>
      <c r="IM178" s="22"/>
      <c r="IN178" s="22"/>
      <c r="IO178" s="22"/>
      <c r="IP178" s="22"/>
      <c r="IQ178" s="22"/>
      <c r="IR178" s="22"/>
      <c r="IS178" s="22"/>
      <c r="IT178" s="22"/>
      <c r="IU178" s="22"/>
      <c r="IV178" s="22"/>
    </row>
    <row r="179" spans="1:256" s="231" customFormat="1" ht="12.75">
      <c r="A179" s="405">
        <v>11</v>
      </c>
      <c r="B179" s="415" t="s">
        <v>94</v>
      </c>
      <c r="C179" s="415">
        <v>313132</v>
      </c>
      <c r="D179" s="254" t="s">
        <v>303</v>
      </c>
      <c r="E179" s="416" t="s">
        <v>331</v>
      </c>
      <c r="F179" s="197" t="s">
        <v>83</v>
      </c>
      <c r="G179" s="204" t="s">
        <v>84</v>
      </c>
      <c r="H179" s="253">
        <v>0.8</v>
      </c>
      <c r="I179" s="415" t="s">
        <v>16</v>
      </c>
      <c r="J179" s="415" t="s">
        <v>39</v>
      </c>
      <c r="K179" s="417">
        <v>565.55511</v>
      </c>
      <c r="L179" s="405" t="s">
        <v>477</v>
      </c>
      <c r="M179" s="405" t="s">
        <v>105</v>
      </c>
      <c r="N179" s="414" t="s">
        <v>44</v>
      </c>
      <c r="O179" s="405" t="s">
        <v>41</v>
      </c>
      <c r="P179" s="405" t="s">
        <v>305</v>
      </c>
      <c r="Q179" s="128"/>
      <c r="R179" s="128"/>
      <c r="S179" s="129"/>
      <c r="T179" s="201"/>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22"/>
      <c r="ET179" s="22"/>
      <c r="EU179" s="22"/>
      <c r="EV179" s="22"/>
      <c r="EW179" s="22"/>
      <c r="EX179" s="22"/>
      <c r="EY179" s="22"/>
      <c r="EZ179" s="22"/>
      <c r="FA179" s="22"/>
      <c r="FB179" s="22"/>
      <c r="FC179" s="22"/>
      <c r="FD179" s="22"/>
      <c r="FE179" s="22"/>
      <c r="FF179" s="22"/>
      <c r="FG179" s="22"/>
      <c r="FH179" s="22"/>
      <c r="FI179" s="22"/>
      <c r="FJ179" s="22"/>
      <c r="FK179" s="22"/>
      <c r="FL179" s="22"/>
      <c r="FM179" s="22"/>
      <c r="FN179" s="22"/>
      <c r="FO179" s="22"/>
      <c r="FP179" s="22"/>
      <c r="FQ179" s="22"/>
      <c r="FR179" s="22"/>
      <c r="FS179" s="22"/>
      <c r="FT179" s="22"/>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2"/>
      <c r="GR179" s="22"/>
      <c r="GS179" s="22"/>
      <c r="GT179" s="22"/>
      <c r="GU179" s="22"/>
      <c r="GV179" s="22"/>
      <c r="GW179" s="22"/>
      <c r="GX179" s="22"/>
      <c r="GY179" s="22"/>
      <c r="GZ179" s="22"/>
      <c r="HA179" s="22"/>
      <c r="HB179" s="22"/>
      <c r="HC179" s="22"/>
      <c r="HD179" s="22"/>
      <c r="HE179" s="22"/>
      <c r="HF179" s="22"/>
      <c r="HG179" s="22"/>
      <c r="HH179" s="22"/>
      <c r="HI179" s="22"/>
      <c r="HJ179" s="22"/>
      <c r="HK179" s="22"/>
      <c r="HL179" s="22"/>
      <c r="HM179" s="22"/>
      <c r="HN179" s="22"/>
      <c r="HO179" s="22"/>
      <c r="HP179" s="22"/>
      <c r="HQ179" s="22"/>
      <c r="HR179" s="22"/>
      <c r="HS179" s="22"/>
      <c r="HT179" s="22"/>
      <c r="HU179" s="22"/>
      <c r="HV179" s="22"/>
      <c r="HW179" s="22"/>
      <c r="HX179" s="22"/>
      <c r="HY179" s="22"/>
      <c r="HZ179" s="22"/>
      <c r="IA179" s="22"/>
      <c r="IB179" s="22"/>
      <c r="IC179" s="22"/>
      <c r="ID179" s="22"/>
      <c r="IE179" s="22"/>
      <c r="IF179" s="22"/>
      <c r="IG179" s="22"/>
      <c r="IH179" s="22"/>
      <c r="II179" s="22"/>
      <c r="IJ179" s="22"/>
      <c r="IK179" s="22"/>
      <c r="IL179" s="22"/>
      <c r="IM179" s="22"/>
      <c r="IN179" s="22"/>
      <c r="IO179" s="22"/>
      <c r="IP179" s="22"/>
      <c r="IQ179" s="22"/>
      <c r="IR179" s="22"/>
      <c r="IS179" s="22"/>
      <c r="IT179" s="22"/>
      <c r="IU179" s="22"/>
      <c r="IV179" s="22"/>
    </row>
    <row r="180" spans="1:256" s="231" customFormat="1" ht="12.75">
      <c r="A180" s="405"/>
      <c r="B180" s="415"/>
      <c r="C180" s="415"/>
      <c r="D180" s="254" t="s">
        <v>304</v>
      </c>
      <c r="E180" s="416"/>
      <c r="F180" s="197" t="s">
        <v>83</v>
      </c>
      <c r="G180" s="204" t="s">
        <v>84</v>
      </c>
      <c r="H180" s="253">
        <v>1.8</v>
      </c>
      <c r="I180" s="415"/>
      <c r="J180" s="415"/>
      <c r="K180" s="417"/>
      <c r="L180" s="405"/>
      <c r="M180" s="405"/>
      <c r="N180" s="414"/>
      <c r="O180" s="405"/>
      <c r="P180" s="405"/>
      <c r="Q180" s="128"/>
      <c r="R180" s="128"/>
      <c r="S180" s="129"/>
      <c r="T180" s="201"/>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c r="IG180" s="22"/>
      <c r="IH180" s="22"/>
      <c r="II180" s="22"/>
      <c r="IJ180" s="22"/>
      <c r="IK180" s="22"/>
      <c r="IL180" s="22"/>
      <c r="IM180" s="22"/>
      <c r="IN180" s="22"/>
      <c r="IO180" s="22"/>
      <c r="IP180" s="22"/>
      <c r="IQ180" s="22"/>
      <c r="IR180" s="22"/>
      <c r="IS180" s="22"/>
      <c r="IT180" s="22"/>
      <c r="IU180" s="22"/>
      <c r="IV180" s="22"/>
    </row>
    <row r="181" spans="1:256" s="231" customFormat="1" ht="12.75">
      <c r="A181" s="405"/>
      <c r="B181" s="415"/>
      <c r="C181" s="415"/>
      <c r="D181" s="254" t="s">
        <v>330</v>
      </c>
      <c r="E181" s="416"/>
      <c r="F181" s="197" t="s">
        <v>83</v>
      </c>
      <c r="G181" s="204" t="s">
        <v>84</v>
      </c>
      <c r="H181" s="253">
        <v>1</v>
      </c>
      <c r="I181" s="415"/>
      <c r="J181" s="415"/>
      <c r="K181" s="417"/>
      <c r="L181" s="405"/>
      <c r="M181" s="405"/>
      <c r="N181" s="414"/>
      <c r="O181" s="405"/>
      <c r="P181" s="405"/>
      <c r="Q181" s="128"/>
      <c r="R181" s="128"/>
      <c r="S181" s="129"/>
      <c r="T181" s="201"/>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c r="HM181" s="22"/>
      <c r="HN181" s="22"/>
      <c r="HO181" s="22"/>
      <c r="HP181" s="22"/>
      <c r="HQ181" s="22"/>
      <c r="HR181" s="22"/>
      <c r="HS181" s="22"/>
      <c r="HT181" s="22"/>
      <c r="HU181" s="22"/>
      <c r="HV181" s="22"/>
      <c r="HW181" s="22"/>
      <c r="HX181" s="22"/>
      <c r="HY181" s="22"/>
      <c r="HZ181" s="22"/>
      <c r="IA181" s="22"/>
      <c r="IB181" s="22"/>
      <c r="IC181" s="22"/>
      <c r="ID181" s="22"/>
      <c r="IE181" s="22"/>
      <c r="IF181" s="22"/>
      <c r="IG181" s="22"/>
      <c r="IH181" s="22"/>
      <c r="II181" s="22"/>
      <c r="IJ181" s="22"/>
      <c r="IK181" s="22"/>
      <c r="IL181" s="22"/>
      <c r="IM181" s="22"/>
      <c r="IN181" s="22"/>
      <c r="IO181" s="22"/>
      <c r="IP181" s="22"/>
      <c r="IQ181" s="22"/>
      <c r="IR181" s="22"/>
      <c r="IS181" s="22"/>
      <c r="IT181" s="22"/>
      <c r="IU181" s="22"/>
      <c r="IV181" s="22"/>
    </row>
    <row r="182" spans="1:256" s="231" customFormat="1" ht="12.75">
      <c r="A182" s="405"/>
      <c r="B182" s="415"/>
      <c r="C182" s="415"/>
      <c r="D182" s="254" t="s">
        <v>276</v>
      </c>
      <c r="E182" s="416"/>
      <c r="F182" s="197" t="s">
        <v>83</v>
      </c>
      <c r="G182" s="204" t="s">
        <v>84</v>
      </c>
      <c r="H182" s="253">
        <v>3.45</v>
      </c>
      <c r="I182" s="415"/>
      <c r="J182" s="415"/>
      <c r="K182" s="417"/>
      <c r="L182" s="405"/>
      <c r="M182" s="405"/>
      <c r="N182" s="414"/>
      <c r="O182" s="405"/>
      <c r="P182" s="405"/>
      <c r="Q182" s="128"/>
      <c r="R182" s="128"/>
      <c r="S182" s="129"/>
      <c r="T182" s="201"/>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c r="HM182" s="22"/>
      <c r="HN182" s="22"/>
      <c r="HO182" s="22"/>
      <c r="HP182" s="22"/>
      <c r="HQ182" s="22"/>
      <c r="HR182" s="22"/>
      <c r="HS182" s="22"/>
      <c r="HT182" s="22"/>
      <c r="HU182" s="22"/>
      <c r="HV182" s="22"/>
      <c r="HW182" s="22"/>
      <c r="HX182" s="22"/>
      <c r="HY182" s="22"/>
      <c r="HZ182" s="22"/>
      <c r="IA182" s="22"/>
      <c r="IB182" s="22"/>
      <c r="IC182" s="22"/>
      <c r="ID182" s="22"/>
      <c r="IE182" s="22"/>
      <c r="IF182" s="22"/>
      <c r="IG182" s="22"/>
      <c r="IH182" s="22"/>
      <c r="II182" s="22"/>
      <c r="IJ182" s="22"/>
      <c r="IK182" s="22"/>
      <c r="IL182" s="22"/>
      <c r="IM182" s="22"/>
      <c r="IN182" s="22"/>
      <c r="IO182" s="22"/>
      <c r="IP182" s="22"/>
      <c r="IQ182" s="22"/>
      <c r="IR182" s="22"/>
      <c r="IS182" s="22"/>
      <c r="IT182" s="22"/>
      <c r="IU182" s="22"/>
      <c r="IV182" s="22"/>
    </row>
    <row r="183" spans="1:256" s="231" customFormat="1" ht="25.5">
      <c r="A183" s="405"/>
      <c r="B183" s="415"/>
      <c r="C183" s="415"/>
      <c r="D183" s="254" t="s">
        <v>277</v>
      </c>
      <c r="E183" s="416"/>
      <c r="F183" s="197" t="s">
        <v>83</v>
      </c>
      <c r="G183" s="204" t="s">
        <v>84</v>
      </c>
      <c r="H183" s="253">
        <v>4</v>
      </c>
      <c r="I183" s="415"/>
      <c r="J183" s="415"/>
      <c r="K183" s="417"/>
      <c r="L183" s="405"/>
      <c r="M183" s="405"/>
      <c r="N183" s="414"/>
      <c r="O183" s="405"/>
      <c r="P183" s="405"/>
      <c r="Q183" s="128"/>
      <c r="R183" s="128"/>
      <c r="S183" s="129"/>
      <c r="T183" s="201"/>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c r="IG183" s="22"/>
      <c r="IH183" s="22"/>
      <c r="II183" s="22"/>
      <c r="IJ183" s="22"/>
      <c r="IK183" s="22"/>
      <c r="IL183" s="22"/>
      <c r="IM183" s="22"/>
      <c r="IN183" s="22"/>
      <c r="IO183" s="22"/>
      <c r="IP183" s="22"/>
      <c r="IQ183" s="22"/>
      <c r="IR183" s="22"/>
      <c r="IS183" s="22"/>
      <c r="IT183" s="22"/>
      <c r="IU183" s="22"/>
      <c r="IV183" s="22"/>
    </row>
    <row r="184" spans="1:256" ht="25.5">
      <c r="A184" s="374" t="s">
        <v>58</v>
      </c>
      <c r="B184" s="402" t="s">
        <v>221</v>
      </c>
      <c r="C184" s="402" t="s">
        <v>222</v>
      </c>
      <c r="D184" s="88" t="s">
        <v>223</v>
      </c>
      <c r="E184" s="406" t="s">
        <v>317</v>
      </c>
      <c r="F184" s="374" t="s">
        <v>42</v>
      </c>
      <c r="G184" s="374" t="s">
        <v>43</v>
      </c>
      <c r="H184" s="197" t="s">
        <v>332</v>
      </c>
      <c r="I184" s="378" t="s">
        <v>16</v>
      </c>
      <c r="J184" s="378" t="s">
        <v>39</v>
      </c>
      <c r="K184" s="409">
        <v>201.8</v>
      </c>
      <c r="L184" s="374" t="s">
        <v>477</v>
      </c>
      <c r="M184" s="374" t="s">
        <v>105</v>
      </c>
      <c r="N184" s="375" t="s">
        <v>44</v>
      </c>
      <c r="O184" s="374" t="s">
        <v>41</v>
      </c>
      <c r="P184" s="374"/>
      <c r="Q184" s="85"/>
      <c r="R184" s="85"/>
      <c r="S184" s="86"/>
      <c r="T184" s="4"/>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22"/>
      <c r="ET184" s="22"/>
      <c r="EU184" s="22"/>
      <c r="EV184" s="22"/>
      <c r="EW184" s="22"/>
      <c r="EX184" s="22"/>
      <c r="EY184" s="22"/>
      <c r="EZ184" s="22"/>
      <c r="FA184" s="22"/>
      <c r="FB184" s="22"/>
      <c r="FC184" s="22"/>
      <c r="FD184" s="22"/>
      <c r="FE184" s="22"/>
      <c r="FF184" s="22"/>
      <c r="FG184" s="22"/>
      <c r="FH184" s="22"/>
      <c r="FI184" s="22"/>
      <c r="FJ184" s="22"/>
      <c r="FK184" s="22"/>
      <c r="FL184" s="22"/>
      <c r="FM184" s="22"/>
      <c r="FN184" s="22"/>
      <c r="FO184" s="22"/>
      <c r="FP184" s="22"/>
      <c r="FQ184" s="22"/>
      <c r="FR184" s="22"/>
      <c r="FS184" s="22"/>
      <c r="FT184" s="22"/>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2"/>
      <c r="GR184" s="22"/>
      <c r="GS184" s="22"/>
      <c r="GT184" s="22"/>
      <c r="GU184" s="22"/>
      <c r="GV184" s="22"/>
      <c r="GW184" s="22"/>
      <c r="GX184" s="22"/>
      <c r="GY184" s="22"/>
      <c r="GZ184" s="22"/>
      <c r="HA184" s="22"/>
      <c r="HB184" s="22"/>
      <c r="HC184" s="22"/>
      <c r="HD184" s="22"/>
      <c r="HE184" s="22"/>
      <c r="HF184" s="22"/>
      <c r="HG184" s="22"/>
      <c r="HH184" s="22"/>
      <c r="HI184" s="22"/>
      <c r="HJ184" s="22"/>
      <c r="HK184" s="22"/>
      <c r="HL184" s="22"/>
      <c r="HM184" s="22"/>
      <c r="HN184" s="22"/>
      <c r="HO184" s="22"/>
      <c r="HP184" s="22"/>
      <c r="HQ184" s="22"/>
      <c r="HR184" s="22"/>
      <c r="HS184" s="22"/>
      <c r="HT184" s="22"/>
      <c r="HU184" s="22"/>
      <c r="HV184" s="22"/>
      <c r="HW184" s="22"/>
      <c r="HX184" s="22"/>
      <c r="HY184" s="22"/>
      <c r="HZ184" s="22"/>
      <c r="IA184" s="22"/>
      <c r="IB184" s="22"/>
      <c r="IC184" s="22"/>
      <c r="ID184" s="22"/>
      <c r="IE184" s="22"/>
      <c r="IF184" s="22"/>
      <c r="IG184" s="22"/>
      <c r="IH184" s="22"/>
      <c r="II184" s="22"/>
      <c r="IJ184" s="22"/>
      <c r="IK184" s="22"/>
      <c r="IL184" s="22"/>
      <c r="IM184" s="22"/>
      <c r="IN184" s="22"/>
      <c r="IO184" s="22"/>
      <c r="IP184" s="22"/>
      <c r="IQ184" s="22"/>
      <c r="IR184" s="22"/>
      <c r="IS184" s="22"/>
      <c r="IT184" s="22"/>
      <c r="IU184" s="22"/>
      <c r="IV184" s="22"/>
    </row>
    <row r="185" spans="1:256" ht="12.75">
      <c r="A185" s="364"/>
      <c r="B185" s="403"/>
      <c r="C185" s="403"/>
      <c r="D185" s="410" t="s">
        <v>224</v>
      </c>
      <c r="E185" s="407"/>
      <c r="F185" s="364"/>
      <c r="G185" s="364"/>
      <c r="H185" s="412" t="s">
        <v>333</v>
      </c>
      <c r="I185" s="366"/>
      <c r="J185" s="366"/>
      <c r="K185" s="364"/>
      <c r="L185" s="364"/>
      <c r="M185" s="364"/>
      <c r="N185" s="376"/>
      <c r="O185" s="364"/>
      <c r="P185" s="364"/>
      <c r="Q185" s="85"/>
      <c r="R185" s="85"/>
      <c r="S185" s="86"/>
      <c r="T185" s="4"/>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c r="HM185" s="22"/>
      <c r="HN185" s="22"/>
      <c r="HO185" s="22"/>
      <c r="HP185" s="22"/>
      <c r="HQ185" s="22"/>
      <c r="HR185" s="22"/>
      <c r="HS185" s="22"/>
      <c r="HT185" s="22"/>
      <c r="HU185" s="22"/>
      <c r="HV185" s="22"/>
      <c r="HW185" s="22"/>
      <c r="HX185" s="22"/>
      <c r="HY185" s="22"/>
      <c r="HZ185" s="22"/>
      <c r="IA185" s="22"/>
      <c r="IB185" s="22"/>
      <c r="IC185" s="22"/>
      <c r="ID185" s="22"/>
      <c r="IE185" s="22"/>
      <c r="IF185" s="22"/>
      <c r="IG185" s="22"/>
      <c r="IH185" s="22"/>
      <c r="II185" s="22"/>
      <c r="IJ185" s="22"/>
      <c r="IK185" s="22"/>
      <c r="IL185" s="22"/>
      <c r="IM185" s="22"/>
      <c r="IN185" s="22"/>
      <c r="IO185" s="22"/>
      <c r="IP185" s="22"/>
      <c r="IQ185" s="22"/>
      <c r="IR185" s="22"/>
      <c r="IS185" s="22"/>
      <c r="IT185" s="22"/>
      <c r="IU185" s="22"/>
      <c r="IV185" s="22"/>
    </row>
    <row r="186" spans="1:256" ht="12.75">
      <c r="A186" s="365"/>
      <c r="B186" s="404"/>
      <c r="C186" s="404"/>
      <c r="D186" s="411"/>
      <c r="E186" s="408"/>
      <c r="F186" s="365"/>
      <c r="G186" s="365"/>
      <c r="H186" s="413"/>
      <c r="I186" s="367"/>
      <c r="J186" s="367"/>
      <c r="K186" s="365"/>
      <c r="L186" s="364"/>
      <c r="M186" s="364"/>
      <c r="N186" s="377"/>
      <c r="O186" s="365"/>
      <c r="P186" s="365"/>
      <c r="Q186" s="85"/>
      <c r="R186" s="85"/>
      <c r="S186" s="86"/>
      <c r="T186" s="4"/>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2"/>
      <c r="EP186" s="22"/>
      <c r="EQ186" s="22"/>
      <c r="ER186" s="22"/>
      <c r="ES186" s="22"/>
      <c r="ET186" s="22"/>
      <c r="EU186" s="22"/>
      <c r="EV186" s="22"/>
      <c r="EW186" s="22"/>
      <c r="EX186" s="22"/>
      <c r="EY186" s="22"/>
      <c r="EZ186" s="22"/>
      <c r="FA186" s="22"/>
      <c r="FB186" s="22"/>
      <c r="FC186" s="22"/>
      <c r="FD186" s="22"/>
      <c r="FE186" s="22"/>
      <c r="FF186" s="22"/>
      <c r="FG186" s="22"/>
      <c r="FH186" s="22"/>
      <c r="FI186" s="22"/>
      <c r="FJ186" s="22"/>
      <c r="FK186" s="22"/>
      <c r="FL186" s="22"/>
      <c r="FM186" s="22"/>
      <c r="FN186" s="22"/>
      <c r="FO186" s="22"/>
      <c r="FP186" s="22"/>
      <c r="FQ186" s="22"/>
      <c r="FR186" s="22"/>
      <c r="FS186" s="22"/>
      <c r="FT186" s="22"/>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2"/>
      <c r="GR186" s="22"/>
      <c r="GS186" s="22"/>
      <c r="GT186" s="22"/>
      <c r="GU186" s="22"/>
      <c r="GV186" s="22"/>
      <c r="GW186" s="22"/>
      <c r="GX186" s="22"/>
      <c r="GY186" s="22"/>
      <c r="GZ186" s="22"/>
      <c r="HA186" s="22"/>
      <c r="HB186" s="22"/>
      <c r="HC186" s="22"/>
      <c r="HD186" s="22"/>
      <c r="HE186" s="22"/>
      <c r="HF186" s="22"/>
      <c r="HG186" s="22"/>
      <c r="HH186" s="22"/>
      <c r="HI186" s="22"/>
      <c r="HJ186" s="22"/>
      <c r="HK186" s="22"/>
      <c r="HL186" s="22"/>
      <c r="HM186" s="22"/>
      <c r="HN186" s="22"/>
      <c r="HO186" s="22"/>
      <c r="HP186" s="22"/>
      <c r="HQ186" s="22"/>
      <c r="HR186" s="22"/>
      <c r="HS186" s="22"/>
      <c r="HT186" s="22"/>
      <c r="HU186" s="22"/>
      <c r="HV186" s="22"/>
      <c r="HW186" s="22"/>
      <c r="HX186" s="22"/>
      <c r="HY186" s="22"/>
      <c r="HZ186" s="22"/>
      <c r="IA186" s="22"/>
      <c r="IB186" s="22"/>
      <c r="IC186" s="22"/>
      <c r="ID186" s="22"/>
      <c r="IE186" s="22"/>
      <c r="IF186" s="22"/>
      <c r="IG186" s="22"/>
      <c r="IH186" s="22"/>
      <c r="II186" s="22"/>
      <c r="IJ186" s="22"/>
      <c r="IK186" s="22"/>
      <c r="IL186" s="22"/>
      <c r="IM186" s="22"/>
      <c r="IN186" s="22"/>
      <c r="IO186" s="22"/>
      <c r="IP186" s="22"/>
      <c r="IQ186" s="22"/>
      <c r="IR186" s="22"/>
      <c r="IS186" s="22"/>
      <c r="IT186" s="22"/>
      <c r="IU186" s="22"/>
      <c r="IV186" s="22"/>
    </row>
    <row r="187" spans="1:256" s="231" customFormat="1" ht="108">
      <c r="A187" s="302">
        <v>15</v>
      </c>
      <c r="B187" s="303" t="s">
        <v>89</v>
      </c>
      <c r="C187" s="303" t="s">
        <v>93</v>
      </c>
      <c r="D187" s="6" t="s">
        <v>264</v>
      </c>
      <c r="E187" s="326" t="s">
        <v>335</v>
      </c>
      <c r="F187" s="197" t="s">
        <v>42</v>
      </c>
      <c r="G187" s="204" t="s">
        <v>43</v>
      </c>
      <c r="H187" s="197" t="s">
        <v>45</v>
      </c>
      <c r="I187" s="303" t="s">
        <v>16</v>
      </c>
      <c r="J187" s="198" t="s">
        <v>39</v>
      </c>
      <c r="K187" s="304">
        <v>1591.8</v>
      </c>
      <c r="L187" s="197" t="s">
        <v>477</v>
      </c>
      <c r="M187" s="305" t="s">
        <v>267</v>
      </c>
      <c r="N187" s="202" t="s">
        <v>44</v>
      </c>
      <c r="O187" s="13" t="s">
        <v>41</v>
      </c>
      <c r="P187" s="301"/>
      <c r="Q187" s="128"/>
      <c r="R187" s="128"/>
      <c r="S187" s="129"/>
      <c r="T187" s="201"/>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2"/>
      <c r="ET187" s="22"/>
      <c r="EU187" s="22"/>
      <c r="EV187" s="22"/>
      <c r="EW187" s="22"/>
      <c r="EX187" s="22"/>
      <c r="EY187" s="22"/>
      <c r="EZ187" s="22"/>
      <c r="FA187" s="22"/>
      <c r="FB187" s="22"/>
      <c r="FC187" s="22"/>
      <c r="FD187" s="22"/>
      <c r="FE187" s="22"/>
      <c r="FF187" s="22"/>
      <c r="FG187" s="22"/>
      <c r="FH187" s="22"/>
      <c r="FI187" s="22"/>
      <c r="FJ187" s="22"/>
      <c r="FK187" s="22"/>
      <c r="FL187" s="22"/>
      <c r="FM187" s="22"/>
      <c r="FN187" s="22"/>
      <c r="FO187" s="22"/>
      <c r="FP187" s="22"/>
      <c r="FQ187" s="22"/>
      <c r="FR187" s="22"/>
      <c r="FS187" s="22"/>
      <c r="FT187" s="22"/>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2"/>
      <c r="GR187" s="22"/>
      <c r="GS187" s="22"/>
      <c r="GT187" s="22"/>
      <c r="GU187" s="22"/>
      <c r="GV187" s="22"/>
      <c r="GW187" s="22"/>
      <c r="GX187" s="22"/>
      <c r="GY187" s="22"/>
      <c r="GZ187" s="22"/>
      <c r="HA187" s="22"/>
      <c r="HB187" s="22"/>
      <c r="HC187" s="22"/>
      <c r="HD187" s="22"/>
      <c r="HE187" s="22"/>
      <c r="HF187" s="22"/>
      <c r="HG187" s="22"/>
      <c r="HH187" s="22"/>
      <c r="HI187" s="22"/>
      <c r="HJ187" s="22"/>
      <c r="HK187" s="22"/>
      <c r="HL187" s="22"/>
      <c r="HM187" s="22"/>
      <c r="HN187" s="22"/>
      <c r="HO187" s="22"/>
      <c r="HP187" s="22"/>
      <c r="HQ187" s="22"/>
      <c r="HR187" s="22"/>
      <c r="HS187" s="22"/>
      <c r="HT187" s="22"/>
      <c r="HU187" s="22"/>
      <c r="HV187" s="22"/>
      <c r="HW187" s="22"/>
      <c r="HX187" s="22"/>
      <c r="HY187" s="22"/>
      <c r="HZ187" s="22"/>
      <c r="IA187" s="22"/>
      <c r="IB187" s="22"/>
      <c r="IC187" s="22"/>
      <c r="ID187" s="22"/>
      <c r="IE187" s="22"/>
      <c r="IF187" s="22"/>
      <c r="IG187" s="22"/>
      <c r="IH187" s="22"/>
      <c r="II187" s="22"/>
      <c r="IJ187" s="22"/>
      <c r="IK187" s="22"/>
      <c r="IL187" s="22"/>
      <c r="IM187" s="22"/>
      <c r="IN187" s="22"/>
      <c r="IO187" s="22"/>
      <c r="IP187" s="22"/>
      <c r="IQ187" s="22"/>
      <c r="IR187" s="22"/>
      <c r="IS187" s="22"/>
      <c r="IT187" s="22"/>
      <c r="IU187" s="22"/>
      <c r="IV187" s="22"/>
    </row>
    <row r="188" spans="1:256" ht="20.25">
      <c r="A188" s="94"/>
      <c r="B188" s="90"/>
      <c r="C188" s="90"/>
      <c r="D188" s="102" t="s">
        <v>444</v>
      </c>
      <c r="E188" s="326"/>
      <c r="F188" s="95"/>
      <c r="G188" s="63"/>
      <c r="H188" s="63"/>
      <c r="I188" s="97"/>
      <c r="J188" s="98"/>
      <c r="K188" s="37"/>
      <c r="L188" s="95"/>
      <c r="M188" s="99"/>
      <c r="N188" s="202"/>
      <c r="O188" s="13"/>
      <c r="P188" s="96"/>
      <c r="Q188" s="92"/>
      <c r="R188" s="92"/>
      <c r="S188" s="93"/>
      <c r="T188" s="1"/>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R188" s="20"/>
      <c r="FS188" s="20"/>
      <c r="FT188" s="20"/>
      <c r="FU188" s="20"/>
      <c r="FV188" s="20"/>
      <c r="FW188" s="20"/>
      <c r="FX188" s="20"/>
      <c r="FY188" s="20"/>
      <c r="FZ188" s="20"/>
      <c r="GA188" s="20"/>
      <c r="GB188" s="20"/>
      <c r="GC188" s="20"/>
      <c r="GD188" s="20"/>
      <c r="GE188" s="20"/>
      <c r="GF188" s="20"/>
      <c r="GG188" s="20"/>
      <c r="GH188" s="20"/>
      <c r="GI188" s="20"/>
      <c r="GJ188" s="20"/>
      <c r="GK188" s="20"/>
      <c r="GL188" s="20"/>
      <c r="GM188" s="20"/>
      <c r="GN188" s="20"/>
      <c r="GO188" s="20"/>
      <c r="GP188" s="20"/>
      <c r="GQ188" s="20"/>
      <c r="GR188" s="20"/>
      <c r="GS188" s="20"/>
      <c r="GT188" s="20"/>
      <c r="GU188" s="20"/>
      <c r="GV188" s="20"/>
      <c r="GW188" s="20"/>
      <c r="GX188" s="20"/>
      <c r="GY188" s="20"/>
      <c r="GZ188" s="20"/>
      <c r="HA188" s="20"/>
      <c r="HB188" s="20"/>
      <c r="HC188" s="20"/>
      <c r="HD188" s="20"/>
      <c r="HE188" s="20"/>
      <c r="HF188" s="20"/>
      <c r="HG188" s="20"/>
      <c r="HH188" s="20"/>
      <c r="HI188" s="20"/>
      <c r="HJ188" s="20"/>
      <c r="HK188" s="20"/>
      <c r="HL188" s="20"/>
      <c r="HM188" s="20"/>
      <c r="HN188" s="20"/>
      <c r="HO188" s="20"/>
      <c r="HP188" s="20"/>
      <c r="HQ188" s="20"/>
      <c r="HR188" s="20"/>
      <c r="HS188" s="20"/>
      <c r="HT188" s="20"/>
      <c r="HU188" s="20"/>
      <c r="HV188" s="20"/>
      <c r="HW188" s="20"/>
      <c r="HX188" s="20"/>
      <c r="HY188" s="20"/>
      <c r="HZ188" s="20"/>
      <c r="IA188" s="20"/>
      <c r="IB188" s="20"/>
      <c r="IC188" s="20"/>
      <c r="ID188" s="20"/>
      <c r="IE188" s="20"/>
      <c r="IF188" s="20"/>
      <c r="IG188" s="20"/>
      <c r="IH188" s="20"/>
      <c r="II188" s="20"/>
      <c r="IJ188" s="20"/>
      <c r="IK188" s="20"/>
      <c r="IL188" s="20"/>
      <c r="IM188" s="20"/>
      <c r="IN188" s="20"/>
      <c r="IO188" s="20"/>
      <c r="IP188" s="20"/>
      <c r="IQ188" s="20"/>
      <c r="IR188" s="20"/>
      <c r="IS188" s="20"/>
      <c r="IT188" s="20"/>
      <c r="IU188" s="20"/>
      <c r="IV188" s="20"/>
    </row>
    <row r="189" spans="1:256" ht="12.75">
      <c r="A189" s="386" t="s">
        <v>37</v>
      </c>
      <c r="B189" s="389" t="s">
        <v>89</v>
      </c>
      <c r="C189" s="389" t="s">
        <v>93</v>
      </c>
      <c r="D189" s="249" t="s">
        <v>336</v>
      </c>
      <c r="E189" s="385" t="s">
        <v>335</v>
      </c>
      <c r="F189" s="258">
        <v>796</v>
      </c>
      <c r="G189" s="258" t="s">
        <v>137</v>
      </c>
      <c r="H189" s="261">
        <v>2</v>
      </c>
      <c r="I189" s="389" t="s">
        <v>16</v>
      </c>
      <c r="J189" s="392" t="s">
        <v>39</v>
      </c>
      <c r="K189" s="373">
        <v>5548.2</v>
      </c>
      <c r="L189" s="412" t="s">
        <v>478</v>
      </c>
      <c r="M189" s="383" t="s">
        <v>105</v>
      </c>
      <c r="N189" s="447" t="s">
        <v>44</v>
      </c>
      <c r="O189" s="450" t="s">
        <v>41</v>
      </c>
      <c r="P189" s="383"/>
      <c r="Q189" s="55" t="s">
        <v>79</v>
      </c>
      <c r="R189" s="55" t="s">
        <v>41</v>
      </c>
      <c r="S189" s="56" t="s">
        <v>49</v>
      </c>
      <c r="T189" s="4"/>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c r="DM189" s="22"/>
      <c r="DN189" s="22"/>
      <c r="DO189" s="22"/>
      <c r="DP189" s="22"/>
      <c r="DQ189" s="22"/>
      <c r="DR189" s="22"/>
      <c r="DS189" s="22"/>
      <c r="DT189" s="22"/>
      <c r="DU189" s="22"/>
      <c r="DV189" s="22"/>
      <c r="DW189" s="22"/>
      <c r="DX189" s="22"/>
      <c r="DY189" s="22"/>
      <c r="DZ189" s="22"/>
      <c r="EA189" s="22"/>
      <c r="EB189" s="22"/>
      <c r="EC189" s="22"/>
      <c r="ED189" s="22"/>
      <c r="EE189" s="22"/>
      <c r="EF189" s="22"/>
      <c r="EG189" s="22"/>
      <c r="EH189" s="22"/>
      <c r="EI189" s="22"/>
      <c r="EJ189" s="22"/>
      <c r="EK189" s="22"/>
      <c r="EL189" s="22"/>
      <c r="EM189" s="22"/>
      <c r="EN189" s="22"/>
      <c r="EO189" s="22"/>
      <c r="EP189" s="22"/>
      <c r="EQ189" s="22"/>
      <c r="ER189" s="22"/>
      <c r="ES189" s="22"/>
      <c r="ET189" s="22"/>
      <c r="EU189" s="22"/>
      <c r="EV189" s="22"/>
      <c r="EW189" s="22"/>
      <c r="EX189" s="22"/>
      <c r="EY189" s="22"/>
      <c r="EZ189" s="22"/>
      <c r="FA189" s="22"/>
      <c r="FB189" s="22"/>
      <c r="FC189" s="22"/>
      <c r="FD189" s="22"/>
      <c r="FE189" s="22"/>
      <c r="FF189" s="22"/>
      <c r="FG189" s="22"/>
      <c r="FH189" s="22"/>
      <c r="FI189" s="22"/>
      <c r="FJ189" s="22"/>
      <c r="FK189" s="22"/>
      <c r="FL189" s="22"/>
      <c r="FM189" s="22"/>
      <c r="FN189" s="22"/>
      <c r="FO189" s="22"/>
      <c r="FP189" s="22"/>
      <c r="FQ189" s="22"/>
      <c r="FR189" s="22"/>
      <c r="FS189" s="22"/>
      <c r="FT189" s="22"/>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2"/>
      <c r="GR189" s="22"/>
      <c r="GS189" s="22"/>
      <c r="GT189" s="22"/>
      <c r="GU189" s="22"/>
      <c r="GV189" s="22"/>
      <c r="GW189" s="22"/>
      <c r="GX189" s="22"/>
      <c r="GY189" s="22"/>
      <c r="GZ189" s="22"/>
      <c r="HA189" s="22"/>
      <c r="HB189" s="22"/>
      <c r="HC189" s="22"/>
      <c r="HD189" s="22"/>
      <c r="HE189" s="22"/>
      <c r="HF189" s="22"/>
      <c r="HG189" s="22"/>
      <c r="HH189" s="22"/>
      <c r="HI189" s="22"/>
      <c r="HJ189" s="22"/>
      <c r="HK189" s="22"/>
      <c r="HL189" s="22"/>
      <c r="HM189" s="22"/>
      <c r="HN189" s="22"/>
      <c r="HO189" s="22"/>
      <c r="HP189" s="22"/>
      <c r="HQ189" s="22"/>
      <c r="HR189" s="22"/>
      <c r="HS189" s="22"/>
      <c r="HT189" s="22"/>
      <c r="HU189" s="22"/>
      <c r="HV189" s="22"/>
      <c r="HW189" s="22"/>
      <c r="HX189" s="22"/>
      <c r="HY189" s="22"/>
      <c r="HZ189" s="22"/>
      <c r="IA189" s="22"/>
      <c r="IB189" s="22"/>
      <c r="IC189" s="22"/>
      <c r="ID189" s="22"/>
      <c r="IE189" s="22"/>
      <c r="IF189" s="22"/>
      <c r="IG189" s="22"/>
      <c r="IH189" s="22"/>
      <c r="II189" s="22"/>
      <c r="IJ189" s="22"/>
      <c r="IK189" s="22"/>
      <c r="IL189" s="22"/>
      <c r="IM189" s="22"/>
      <c r="IN189" s="22"/>
      <c r="IO189" s="22"/>
      <c r="IP189" s="22"/>
      <c r="IQ189" s="22"/>
      <c r="IR189" s="22"/>
      <c r="IS189" s="22"/>
      <c r="IT189" s="22"/>
      <c r="IU189" s="22"/>
      <c r="IV189" s="22"/>
    </row>
    <row r="190" spans="1:256" ht="12.75">
      <c r="A190" s="387"/>
      <c r="B190" s="390"/>
      <c r="C190" s="390"/>
      <c r="D190" s="249" t="s">
        <v>322</v>
      </c>
      <c r="E190" s="395"/>
      <c r="F190" s="258">
        <v>796</v>
      </c>
      <c r="G190" s="258" t="s">
        <v>137</v>
      </c>
      <c r="H190" s="261">
        <v>4</v>
      </c>
      <c r="I190" s="390"/>
      <c r="J190" s="393"/>
      <c r="K190" s="442"/>
      <c r="L190" s="444"/>
      <c r="M190" s="445"/>
      <c r="N190" s="448"/>
      <c r="O190" s="451"/>
      <c r="P190" s="445"/>
      <c r="Q190" s="55" t="s">
        <v>79</v>
      </c>
      <c r="R190" s="55" t="s">
        <v>41</v>
      </c>
      <c r="S190" s="56" t="s">
        <v>49</v>
      </c>
      <c r="T190" s="4"/>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c r="DR190" s="22"/>
      <c r="DS190" s="22"/>
      <c r="DT190" s="22"/>
      <c r="DU190" s="22"/>
      <c r="DV190" s="22"/>
      <c r="DW190" s="22"/>
      <c r="DX190" s="22"/>
      <c r="DY190" s="22"/>
      <c r="DZ190" s="22"/>
      <c r="EA190" s="22"/>
      <c r="EB190" s="22"/>
      <c r="EC190" s="22"/>
      <c r="ED190" s="22"/>
      <c r="EE190" s="22"/>
      <c r="EF190" s="22"/>
      <c r="EG190" s="22"/>
      <c r="EH190" s="22"/>
      <c r="EI190" s="22"/>
      <c r="EJ190" s="22"/>
      <c r="EK190" s="22"/>
      <c r="EL190" s="22"/>
      <c r="EM190" s="22"/>
      <c r="EN190" s="22"/>
      <c r="EO190" s="22"/>
      <c r="EP190" s="22"/>
      <c r="EQ190" s="22"/>
      <c r="ER190" s="22"/>
      <c r="ES190" s="22"/>
      <c r="ET190" s="22"/>
      <c r="EU190" s="22"/>
      <c r="EV190" s="22"/>
      <c r="EW190" s="22"/>
      <c r="EX190" s="22"/>
      <c r="EY190" s="22"/>
      <c r="EZ190" s="22"/>
      <c r="FA190" s="22"/>
      <c r="FB190" s="22"/>
      <c r="FC190" s="22"/>
      <c r="FD190" s="22"/>
      <c r="FE190" s="22"/>
      <c r="FF190" s="22"/>
      <c r="FG190" s="22"/>
      <c r="FH190" s="22"/>
      <c r="FI190" s="22"/>
      <c r="FJ190" s="22"/>
      <c r="FK190" s="22"/>
      <c r="FL190" s="22"/>
      <c r="FM190" s="22"/>
      <c r="FN190" s="22"/>
      <c r="FO190" s="22"/>
      <c r="FP190" s="22"/>
      <c r="FQ190" s="22"/>
      <c r="FR190" s="22"/>
      <c r="FS190" s="22"/>
      <c r="FT190" s="22"/>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2"/>
      <c r="GR190" s="22"/>
      <c r="GS190" s="22"/>
      <c r="GT190" s="22"/>
      <c r="GU190" s="22"/>
      <c r="GV190" s="22"/>
      <c r="GW190" s="22"/>
      <c r="GX190" s="22"/>
      <c r="GY190" s="22"/>
      <c r="GZ190" s="22"/>
      <c r="HA190" s="22"/>
      <c r="HB190" s="22"/>
      <c r="HC190" s="22"/>
      <c r="HD190" s="22"/>
      <c r="HE190" s="22"/>
      <c r="HF190" s="22"/>
      <c r="HG190" s="22"/>
      <c r="HH190" s="22"/>
      <c r="HI190" s="22"/>
      <c r="HJ190" s="22"/>
      <c r="HK190" s="22"/>
      <c r="HL190" s="22"/>
      <c r="HM190" s="22"/>
      <c r="HN190" s="22"/>
      <c r="HO190" s="22"/>
      <c r="HP190" s="22"/>
      <c r="HQ190" s="22"/>
      <c r="HR190" s="22"/>
      <c r="HS190" s="22"/>
      <c r="HT190" s="22"/>
      <c r="HU190" s="22"/>
      <c r="HV190" s="22"/>
      <c r="HW190" s="22"/>
      <c r="HX190" s="22"/>
      <c r="HY190" s="22"/>
      <c r="HZ190" s="22"/>
      <c r="IA190" s="22"/>
      <c r="IB190" s="22"/>
      <c r="IC190" s="22"/>
      <c r="ID190" s="22"/>
      <c r="IE190" s="22"/>
      <c r="IF190" s="22"/>
      <c r="IG190" s="22"/>
      <c r="IH190" s="22"/>
      <c r="II190" s="22"/>
      <c r="IJ190" s="22"/>
      <c r="IK190" s="22"/>
      <c r="IL190" s="22"/>
      <c r="IM190" s="22"/>
      <c r="IN190" s="22"/>
      <c r="IO190" s="22"/>
      <c r="IP190" s="22"/>
      <c r="IQ190" s="22"/>
      <c r="IR190" s="22"/>
      <c r="IS190" s="22"/>
      <c r="IT190" s="22"/>
      <c r="IU190" s="22"/>
      <c r="IV190" s="22"/>
    </row>
    <row r="191" spans="1:256" ht="25.5">
      <c r="A191" s="387"/>
      <c r="B191" s="390"/>
      <c r="C191" s="390"/>
      <c r="D191" s="250" t="s">
        <v>337</v>
      </c>
      <c r="E191" s="395"/>
      <c r="F191" s="258">
        <v>796</v>
      </c>
      <c r="G191" s="258" t="s">
        <v>43</v>
      </c>
      <c r="H191" s="261">
        <v>4</v>
      </c>
      <c r="I191" s="390"/>
      <c r="J191" s="393"/>
      <c r="K191" s="442"/>
      <c r="L191" s="444"/>
      <c r="M191" s="445"/>
      <c r="N191" s="448"/>
      <c r="O191" s="451"/>
      <c r="P191" s="445"/>
      <c r="Q191" s="100"/>
      <c r="R191" s="100"/>
      <c r="S191" s="101"/>
      <c r="T191" s="4"/>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c r="DR191" s="22"/>
      <c r="DS191" s="22"/>
      <c r="DT191" s="22"/>
      <c r="DU191" s="22"/>
      <c r="DV191" s="22"/>
      <c r="DW191" s="22"/>
      <c r="DX191" s="22"/>
      <c r="DY191" s="22"/>
      <c r="DZ191" s="22"/>
      <c r="EA191" s="22"/>
      <c r="EB191" s="22"/>
      <c r="EC191" s="22"/>
      <c r="ED191" s="22"/>
      <c r="EE191" s="22"/>
      <c r="EF191" s="22"/>
      <c r="EG191" s="22"/>
      <c r="EH191" s="22"/>
      <c r="EI191" s="22"/>
      <c r="EJ191" s="22"/>
      <c r="EK191" s="22"/>
      <c r="EL191" s="22"/>
      <c r="EM191" s="22"/>
      <c r="EN191" s="22"/>
      <c r="EO191" s="22"/>
      <c r="EP191" s="22"/>
      <c r="EQ191" s="22"/>
      <c r="ER191" s="22"/>
      <c r="ES191" s="22"/>
      <c r="ET191" s="22"/>
      <c r="EU191" s="22"/>
      <c r="EV191" s="22"/>
      <c r="EW191" s="22"/>
      <c r="EX191" s="22"/>
      <c r="EY191" s="22"/>
      <c r="EZ191" s="22"/>
      <c r="FA191" s="22"/>
      <c r="FB191" s="22"/>
      <c r="FC191" s="22"/>
      <c r="FD191" s="22"/>
      <c r="FE191" s="22"/>
      <c r="FF191" s="22"/>
      <c r="FG191" s="22"/>
      <c r="FH191" s="22"/>
      <c r="FI191" s="22"/>
      <c r="FJ191" s="22"/>
      <c r="FK191" s="22"/>
      <c r="FL191" s="22"/>
      <c r="FM191" s="22"/>
      <c r="FN191" s="22"/>
      <c r="FO191" s="22"/>
      <c r="FP191" s="22"/>
      <c r="FQ191" s="22"/>
      <c r="FR191" s="22"/>
      <c r="FS191" s="22"/>
      <c r="FT191" s="22"/>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2"/>
      <c r="GR191" s="22"/>
      <c r="GS191" s="22"/>
      <c r="GT191" s="22"/>
      <c r="GU191" s="22"/>
      <c r="GV191" s="22"/>
      <c r="GW191" s="22"/>
      <c r="GX191" s="22"/>
      <c r="GY191" s="22"/>
      <c r="GZ191" s="22"/>
      <c r="HA191" s="22"/>
      <c r="HB191" s="22"/>
      <c r="HC191" s="22"/>
      <c r="HD191" s="22"/>
      <c r="HE191" s="22"/>
      <c r="HF191" s="22"/>
      <c r="HG191" s="22"/>
      <c r="HH191" s="22"/>
      <c r="HI191" s="22"/>
      <c r="HJ191" s="22"/>
      <c r="HK191" s="22"/>
      <c r="HL191" s="22"/>
      <c r="HM191" s="22"/>
      <c r="HN191" s="22"/>
      <c r="HO191" s="22"/>
      <c r="HP191" s="22"/>
      <c r="HQ191" s="22"/>
      <c r="HR191" s="22"/>
      <c r="HS191" s="22"/>
      <c r="HT191" s="22"/>
      <c r="HU191" s="22"/>
      <c r="HV191" s="22"/>
      <c r="HW191" s="22"/>
      <c r="HX191" s="22"/>
      <c r="HY191" s="22"/>
      <c r="HZ191" s="22"/>
      <c r="IA191" s="22"/>
      <c r="IB191" s="22"/>
      <c r="IC191" s="22"/>
      <c r="ID191" s="22"/>
      <c r="IE191" s="22"/>
      <c r="IF191" s="22"/>
      <c r="IG191" s="22"/>
      <c r="IH191" s="22"/>
      <c r="II191" s="22"/>
      <c r="IJ191" s="22"/>
      <c r="IK191" s="22"/>
      <c r="IL191" s="22"/>
      <c r="IM191" s="22"/>
      <c r="IN191" s="22"/>
      <c r="IO191" s="22"/>
      <c r="IP191" s="22"/>
      <c r="IQ191" s="22"/>
      <c r="IR191" s="22"/>
      <c r="IS191" s="22"/>
      <c r="IT191" s="22"/>
      <c r="IU191" s="22"/>
      <c r="IV191" s="22"/>
    </row>
    <row r="192" spans="1:256" ht="12.75">
      <c r="A192" s="387"/>
      <c r="B192" s="390"/>
      <c r="C192" s="390"/>
      <c r="D192" s="250" t="s">
        <v>338</v>
      </c>
      <c r="E192" s="395"/>
      <c r="F192" s="258">
        <v>796</v>
      </c>
      <c r="G192" s="258" t="s">
        <v>43</v>
      </c>
      <c r="H192" s="261">
        <v>12</v>
      </c>
      <c r="I192" s="390"/>
      <c r="J192" s="393"/>
      <c r="K192" s="442"/>
      <c r="L192" s="444"/>
      <c r="M192" s="445"/>
      <c r="N192" s="448"/>
      <c r="O192" s="451"/>
      <c r="P192" s="445"/>
      <c r="Q192" s="100"/>
      <c r="R192" s="100"/>
      <c r="S192" s="101"/>
      <c r="T192" s="4"/>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c r="EX192" s="22"/>
      <c r="EY192" s="22"/>
      <c r="EZ192" s="22"/>
      <c r="FA192" s="22"/>
      <c r="FB192" s="22"/>
      <c r="FC192" s="22"/>
      <c r="FD192" s="22"/>
      <c r="FE192" s="22"/>
      <c r="FF192" s="22"/>
      <c r="FG192" s="22"/>
      <c r="FH192" s="22"/>
      <c r="FI192" s="22"/>
      <c r="FJ192" s="22"/>
      <c r="FK192" s="22"/>
      <c r="FL192" s="22"/>
      <c r="FM192" s="22"/>
      <c r="FN192" s="22"/>
      <c r="FO192" s="22"/>
      <c r="FP192" s="22"/>
      <c r="FQ192" s="22"/>
      <c r="FR192" s="22"/>
      <c r="FS192" s="22"/>
      <c r="FT192" s="22"/>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c r="HM192" s="22"/>
      <c r="HN192" s="22"/>
      <c r="HO192" s="22"/>
      <c r="HP192" s="22"/>
      <c r="HQ192" s="22"/>
      <c r="HR192" s="22"/>
      <c r="HS192" s="22"/>
      <c r="HT192" s="22"/>
      <c r="HU192" s="22"/>
      <c r="HV192" s="22"/>
      <c r="HW192" s="22"/>
      <c r="HX192" s="22"/>
      <c r="HY192" s="22"/>
      <c r="HZ192" s="22"/>
      <c r="IA192" s="22"/>
      <c r="IB192" s="22"/>
      <c r="IC192" s="22"/>
      <c r="ID192" s="22"/>
      <c r="IE192" s="22"/>
      <c r="IF192" s="22"/>
      <c r="IG192" s="22"/>
      <c r="IH192" s="22"/>
      <c r="II192" s="22"/>
      <c r="IJ192" s="22"/>
      <c r="IK192" s="22"/>
      <c r="IL192" s="22"/>
      <c r="IM192" s="22"/>
      <c r="IN192" s="22"/>
      <c r="IO192" s="22"/>
      <c r="IP192" s="22"/>
      <c r="IQ192" s="22"/>
      <c r="IR192" s="22"/>
      <c r="IS192" s="22"/>
      <c r="IT192" s="22"/>
      <c r="IU192" s="22"/>
      <c r="IV192" s="22"/>
    </row>
    <row r="193" spans="1:256" ht="25.5">
      <c r="A193" s="387"/>
      <c r="B193" s="390"/>
      <c r="C193" s="390"/>
      <c r="D193" s="250" t="s">
        <v>339</v>
      </c>
      <c r="E193" s="395"/>
      <c r="F193" s="258">
        <v>796</v>
      </c>
      <c r="G193" s="259" t="s">
        <v>43</v>
      </c>
      <c r="H193" s="261">
        <v>2</v>
      </c>
      <c r="I193" s="390"/>
      <c r="J193" s="393"/>
      <c r="K193" s="442"/>
      <c r="L193" s="444"/>
      <c r="M193" s="445"/>
      <c r="N193" s="448"/>
      <c r="O193" s="451"/>
      <c r="P193" s="445"/>
      <c r="Q193" s="100" t="s">
        <v>79</v>
      </c>
      <c r="R193" s="100" t="s">
        <v>41</v>
      </c>
      <c r="S193" s="101" t="s">
        <v>49</v>
      </c>
      <c r="T193" s="4"/>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DX193" s="22"/>
      <c r="DY193" s="22"/>
      <c r="DZ193" s="22"/>
      <c r="EA193" s="22"/>
      <c r="EB193" s="22"/>
      <c r="EC193" s="22"/>
      <c r="ED193" s="22"/>
      <c r="EE193" s="22"/>
      <c r="EF193" s="22"/>
      <c r="EG193" s="22"/>
      <c r="EH193" s="22"/>
      <c r="EI193" s="22"/>
      <c r="EJ193" s="22"/>
      <c r="EK193" s="22"/>
      <c r="EL193" s="22"/>
      <c r="EM193" s="22"/>
      <c r="EN193" s="22"/>
      <c r="EO193" s="22"/>
      <c r="EP193" s="22"/>
      <c r="EQ193" s="22"/>
      <c r="ER193" s="22"/>
      <c r="ES193" s="22"/>
      <c r="ET193" s="22"/>
      <c r="EU193" s="22"/>
      <c r="EV193" s="22"/>
      <c r="EW193" s="22"/>
      <c r="EX193" s="22"/>
      <c r="EY193" s="22"/>
      <c r="EZ193" s="22"/>
      <c r="FA193" s="22"/>
      <c r="FB193" s="22"/>
      <c r="FC193" s="22"/>
      <c r="FD193" s="22"/>
      <c r="FE193" s="22"/>
      <c r="FF193" s="22"/>
      <c r="FG193" s="22"/>
      <c r="FH193" s="22"/>
      <c r="FI193" s="22"/>
      <c r="FJ193" s="22"/>
      <c r="FK193" s="22"/>
      <c r="FL193" s="22"/>
      <c r="FM193" s="22"/>
      <c r="FN193" s="22"/>
      <c r="FO193" s="22"/>
      <c r="FP193" s="22"/>
      <c r="FQ193" s="22"/>
      <c r="FR193" s="22"/>
      <c r="FS193" s="22"/>
      <c r="FT193" s="22"/>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2"/>
      <c r="GR193" s="22"/>
      <c r="GS193" s="22"/>
      <c r="GT193" s="22"/>
      <c r="GU193" s="22"/>
      <c r="GV193" s="22"/>
      <c r="GW193" s="22"/>
      <c r="GX193" s="22"/>
      <c r="GY193" s="22"/>
      <c r="GZ193" s="22"/>
      <c r="HA193" s="22"/>
      <c r="HB193" s="22"/>
      <c r="HC193" s="22"/>
      <c r="HD193" s="22"/>
      <c r="HE193" s="22"/>
      <c r="HF193" s="22"/>
      <c r="HG193" s="22"/>
      <c r="HH193" s="22"/>
      <c r="HI193" s="22"/>
      <c r="HJ193" s="22"/>
      <c r="HK193" s="22"/>
      <c r="HL193" s="22"/>
      <c r="HM193" s="22"/>
      <c r="HN193" s="22"/>
      <c r="HO193" s="22"/>
      <c r="HP193" s="22"/>
      <c r="HQ193" s="22"/>
      <c r="HR193" s="22"/>
      <c r="HS193" s="22"/>
      <c r="HT193" s="22"/>
      <c r="HU193" s="22"/>
      <c r="HV193" s="22"/>
      <c r="HW193" s="22"/>
      <c r="HX193" s="22"/>
      <c r="HY193" s="22"/>
      <c r="HZ193" s="22"/>
      <c r="IA193" s="22"/>
      <c r="IB193" s="22"/>
      <c r="IC193" s="22"/>
      <c r="ID193" s="22"/>
      <c r="IE193" s="22"/>
      <c r="IF193" s="22"/>
      <c r="IG193" s="22"/>
      <c r="IH193" s="22"/>
      <c r="II193" s="22"/>
      <c r="IJ193" s="22"/>
      <c r="IK193" s="22"/>
      <c r="IL193" s="22"/>
      <c r="IM193" s="22"/>
      <c r="IN193" s="22"/>
      <c r="IO193" s="22"/>
      <c r="IP193" s="22"/>
      <c r="IQ193" s="22"/>
      <c r="IR193" s="22"/>
      <c r="IS193" s="22"/>
      <c r="IT193" s="22"/>
      <c r="IU193" s="22"/>
      <c r="IV193" s="22"/>
    </row>
    <row r="194" spans="1:256" ht="12.75">
      <c r="A194" s="387"/>
      <c r="B194" s="390"/>
      <c r="C194" s="390"/>
      <c r="D194" s="250" t="s">
        <v>340</v>
      </c>
      <c r="E194" s="395"/>
      <c r="F194" s="258">
        <v>796</v>
      </c>
      <c r="G194" s="259" t="s">
        <v>43</v>
      </c>
      <c r="H194" s="261">
        <v>12</v>
      </c>
      <c r="I194" s="390"/>
      <c r="J194" s="393"/>
      <c r="K194" s="442"/>
      <c r="L194" s="444"/>
      <c r="M194" s="445"/>
      <c r="N194" s="448"/>
      <c r="O194" s="451"/>
      <c r="P194" s="445"/>
      <c r="Q194" s="100"/>
      <c r="R194" s="100"/>
      <c r="S194" s="101"/>
      <c r="T194" s="4"/>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c r="EX194" s="22"/>
      <c r="EY194" s="22"/>
      <c r="EZ194" s="22"/>
      <c r="FA194" s="22"/>
      <c r="FB194" s="22"/>
      <c r="FC194" s="22"/>
      <c r="FD194" s="22"/>
      <c r="FE194" s="22"/>
      <c r="FF194" s="22"/>
      <c r="FG194" s="22"/>
      <c r="FH194" s="22"/>
      <c r="FI194" s="22"/>
      <c r="FJ194" s="22"/>
      <c r="FK194" s="22"/>
      <c r="FL194" s="22"/>
      <c r="FM194" s="22"/>
      <c r="FN194" s="22"/>
      <c r="FO194" s="22"/>
      <c r="FP194" s="22"/>
      <c r="FQ194" s="22"/>
      <c r="FR194" s="22"/>
      <c r="FS194" s="22"/>
      <c r="FT194" s="22"/>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2"/>
      <c r="GR194" s="22"/>
      <c r="GS194" s="22"/>
      <c r="GT194" s="22"/>
      <c r="GU194" s="22"/>
      <c r="GV194" s="22"/>
      <c r="GW194" s="22"/>
      <c r="GX194" s="22"/>
      <c r="GY194" s="22"/>
      <c r="GZ194" s="22"/>
      <c r="HA194" s="22"/>
      <c r="HB194" s="22"/>
      <c r="HC194" s="22"/>
      <c r="HD194" s="22"/>
      <c r="HE194" s="22"/>
      <c r="HF194" s="22"/>
      <c r="HG194" s="22"/>
      <c r="HH194" s="22"/>
      <c r="HI194" s="22"/>
      <c r="HJ194" s="22"/>
      <c r="HK194" s="22"/>
      <c r="HL194" s="22"/>
      <c r="HM194" s="22"/>
      <c r="HN194" s="22"/>
      <c r="HO194" s="22"/>
      <c r="HP194" s="22"/>
      <c r="HQ194" s="22"/>
      <c r="HR194" s="22"/>
      <c r="HS194" s="22"/>
      <c r="HT194" s="22"/>
      <c r="HU194" s="22"/>
      <c r="HV194" s="22"/>
      <c r="HW194" s="22"/>
      <c r="HX194" s="22"/>
      <c r="HY194" s="22"/>
      <c r="HZ194" s="22"/>
      <c r="IA194" s="22"/>
      <c r="IB194" s="22"/>
      <c r="IC194" s="22"/>
      <c r="ID194" s="22"/>
      <c r="IE194" s="22"/>
      <c r="IF194" s="22"/>
      <c r="IG194" s="22"/>
      <c r="IH194" s="22"/>
      <c r="II194" s="22"/>
      <c r="IJ194" s="22"/>
      <c r="IK194" s="22"/>
      <c r="IL194" s="22"/>
      <c r="IM194" s="22"/>
      <c r="IN194" s="22"/>
      <c r="IO194" s="22"/>
      <c r="IP194" s="22"/>
      <c r="IQ194" s="22"/>
      <c r="IR194" s="22"/>
      <c r="IS194" s="22"/>
      <c r="IT194" s="22"/>
      <c r="IU194" s="22"/>
      <c r="IV194" s="22"/>
    </row>
    <row r="195" spans="1:256" ht="25.5">
      <c r="A195" s="387"/>
      <c r="B195" s="390"/>
      <c r="C195" s="390"/>
      <c r="D195" s="250" t="s">
        <v>341</v>
      </c>
      <c r="E195" s="395"/>
      <c r="F195" s="258">
        <v>796</v>
      </c>
      <c r="G195" s="259" t="s">
        <v>43</v>
      </c>
      <c r="H195" s="261">
        <v>3</v>
      </c>
      <c r="I195" s="390"/>
      <c r="J195" s="393"/>
      <c r="K195" s="442"/>
      <c r="L195" s="444"/>
      <c r="M195" s="445"/>
      <c r="N195" s="448"/>
      <c r="O195" s="451"/>
      <c r="P195" s="445"/>
      <c r="Q195" s="100"/>
      <c r="R195" s="100"/>
      <c r="S195" s="101"/>
      <c r="T195" s="4"/>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c r="DR195" s="22"/>
      <c r="DS195" s="22"/>
      <c r="DT195" s="22"/>
      <c r="DU195" s="22"/>
      <c r="DV195" s="22"/>
      <c r="DW195" s="22"/>
      <c r="DX195" s="22"/>
      <c r="DY195" s="22"/>
      <c r="DZ195" s="22"/>
      <c r="EA195" s="22"/>
      <c r="EB195" s="22"/>
      <c r="EC195" s="22"/>
      <c r="ED195" s="22"/>
      <c r="EE195" s="22"/>
      <c r="EF195" s="22"/>
      <c r="EG195" s="22"/>
      <c r="EH195" s="22"/>
      <c r="EI195" s="22"/>
      <c r="EJ195" s="22"/>
      <c r="EK195" s="22"/>
      <c r="EL195" s="22"/>
      <c r="EM195" s="22"/>
      <c r="EN195" s="22"/>
      <c r="EO195" s="22"/>
      <c r="EP195" s="22"/>
      <c r="EQ195" s="22"/>
      <c r="ER195" s="22"/>
      <c r="ES195" s="22"/>
      <c r="ET195" s="22"/>
      <c r="EU195" s="22"/>
      <c r="EV195" s="22"/>
      <c r="EW195" s="22"/>
      <c r="EX195" s="22"/>
      <c r="EY195" s="22"/>
      <c r="EZ195" s="22"/>
      <c r="FA195" s="22"/>
      <c r="FB195" s="22"/>
      <c r="FC195" s="22"/>
      <c r="FD195" s="22"/>
      <c r="FE195" s="22"/>
      <c r="FF195" s="22"/>
      <c r="FG195" s="22"/>
      <c r="FH195" s="22"/>
      <c r="FI195" s="22"/>
      <c r="FJ195" s="22"/>
      <c r="FK195" s="22"/>
      <c r="FL195" s="22"/>
      <c r="FM195" s="22"/>
      <c r="FN195" s="22"/>
      <c r="FO195" s="22"/>
      <c r="FP195" s="22"/>
      <c r="FQ195" s="22"/>
      <c r="FR195" s="22"/>
      <c r="FS195" s="22"/>
      <c r="FT195" s="22"/>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2"/>
      <c r="GR195" s="22"/>
      <c r="GS195" s="22"/>
      <c r="GT195" s="22"/>
      <c r="GU195" s="22"/>
      <c r="GV195" s="22"/>
      <c r="GW195" s="22"/>
      <c r="GX195" s="22"/>
      <c r="GY195" s="22"/>
      <c r="GZ195" s="22"/>
      <c r="HA195" s="22"/>
      <c r="HB195" s="22"/>
      <c r="HC195" s="22"/>
      <c r="HD195" s="22"/>
      <c r="HE195" s="22"/>
      <c r="HF195" s="22"/>
      <c r="HG195" s="22"/>
      <c r="HH195" s="22"/>
      <c r="HI195" s="22"/>
      <c r="HJ195" s="22"/>
      <c r="HK195" s="22"/>
      <c r="HL195" s="22"/>
      <c r="HM195" s="22"/>
      <c r="HN195" s="22"/>
      <c r="HO195" s="22"/>
      <c r="HP195" s="22"/>
      <c r="HQ195" s="22"/>
      <c r="HR195" s="22"/>
      <c r="HS195" s="22"/>
      <c r="HT195" s="22"/>
      <c r="HU195" s="22"/>
      <c r="HV195" s="22"/>
      <c r="HW195" s="22"/>
      <c r="HX195" s="22"/>
      <c r="HY195" s="22"/>
      <c r="HZ195" s="22"/>
      <c r="IA195" s="22"/>
      <c r="IB195" s="22"/>
      <c r="IC195" s="22"/>
      <c r="ID195" s="22"/>
      <c r="IE195" s="22"/>
      <c r="IF195" s="22"/>
      <c r="IG195" s="22"/>
      <c r="IH195" s="22"/>
      <c r="II195" s="22"/>
      <c r="IJ195" s="22"/>
      <c r="IK195" s="22"/>
      <c r="IL195" s="22"/>
      <c r="IM195" s="22"/>
      <c r="IN195" s="22"/>
      <c r="IO195" s="22"/>
      <c r="IP195" s="22"/>
      <c r="IQ195" s="22"/>
      <c r="IR195" s="22"/>
      <c r="IS195" s="22"/>
      <c r="IT195" s="22"/>
      <c r="IU195" s="22"/>
      <c r="IV195" s="22"/>
    </row>
    <row r="196" spans="1:256" ht="25.5">
      <c r="A196" s="387"/>
      <c r="B196" s="390"/>
      <c r="C196" s="390"/>
      <c r="D196" s="250" t="s">
        <v>342</v>
      </c>
      <c r="E196" s="395"/>
      <c r="F196" s="258">
        <v>796</v>
      </c>
      <c r="G196" s="259" t="s">
        <v>43</v>
      </c>
      <c r="H196" s="261">
        <v>4</v>
      </c>
      <c r="I196" s="390"/>
      <c r="J196" s="393"/>
      <c r="K196" s="442"/>
      <c r="L196" s="444"/>
      <c r="M196" s="445"/>
      <c r="N196" s="448"/>
      <c r="O196" s="451"/>
      <c r="P196" s="445"/>
      <c r="Q196" s="100"/>
      <c r="R196" s="100"/>
      <c r="S196" s="101"/>
      <c r="T196" s="4"/>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EY196" s="22"/>
      <c r="EZ196" s="22"/>
      <c r="FA196" s="22"/>
      <c r="FB196" s="22"/>
      <c r="FC196" s="22"/>
      <c r="FD196" s="22"/>
      <c r="FE196" s="22"/>
      <c r="FF196" s="22"/>
      <c r="FG196" s="22"/>
      <c r="FH196" s="22"/>
      <c r="FI196" s="22"/>
      <c r="FJ196" s="22"/>
      <c r="FK196" s="22"/>
      <c r="FL196" s="22"/>
      <c r="FM196" s="22"/>
      <c r="FN196" s="22"/>
      <c r="FO196" s="22"/>
      <c r="FP196" s="22"/>
      <c r="FQ196" s="22"/>
      <c r="FR196" s="22"/>
      <c r="FS196" s="22"/>
      <c r="FT196" s="22"/>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2"/>
      <c r="GR196" s="22"/>
      <c r="GS196" s="22"/>
      <c r="GT196" s="22"/>
      <c r="GU196" s="22"/>
      <c r="GV196" s="22"/>
      <c r="GW196" s="22"/>
      <c r="GX196" s="22"/>
      <c r="GY196" s="22"/>
      <c r="GZ196" s="22"/>
      <c r="HA196" s="22"/>
      <c r="HB196" s="22"/>
      <c r="HC196" s="22"/>
      <c r="HD196" s="22"/>
      <c r="HE196" s="22"/>
      <c r="HF196" s="22"/>
      <c r="HG196" s="22"/>
      <c r="HH196" s="22"/>
      <c r="HI196" s="22"/>
      <c r="HJ196" s="22"/>
      <c r="HK196" s="22"/>
      <c r="HL196" s="22"/>
      <c r="HM196" s="22"/>
      <c r="HN196" s="22"/>
      <c r="HO196" s="22"/>
      <c r="HP196" s="22"/>
      <c r="HQ196" s="22"/>
      <c r="HR196" s="22"/>
      <c r="HS196" s="22"/>
      <c r="HT196" s="22"/>
      <c r="HU196" s="22"/>
      <c r="HV196" s="22"/>
      <c r="HW196" s="22"/>
      <c r="HX196" s="22"/>
      <c r="HY196" s="22"/>
      <c r="HZ196" s="22"/>
      <c r="IA196" s="22"/>
      <c r="IB196" s="22"/>
      <c r="IC196" s="22"/>
      <c r="ID196" s="22"/>
      <c r="IE196" s="22"/>
      <c r="IF196" s="22"/>
      <c r="IG196" s="22"/>
      <c r="IH196" s="22"/>
      <c r="II196" s="22"/>
      <c r="IJ196" s="22"/>
      <c r="IK196" s="22"/>
      <c r="IL196" s="22"/>
      <c r="IM196" s="22"/>
      <c r="IN196" s="22"/>
      <c r="IO196" s="22"/>
      <c r="IP196" s="22"/>
      <c r="IQ196" s="22"/>
      <c r="IR196" s="22"/>
      <c r="IS196" s="22"/>
      <c r="IT196" s="22"/>
      <c r="IU196" s="22"/>
      <c r="IV196" s="22"/>
    </row>
    <row r="197" spans="1:256" ht="12.75">
      <c r="A197" s="387"/>
      <c r="B197" s="390"/>
      <c r="C197" s="390"/>
      <c r="D197" s="250" t="s">
        <v>343</v>
      </c>
      <c r="E197" s="395"/>
      <c r="F197" s="259">
        <v>839</v>
      </c>
      <c r="G197" s="259" t="s">
        <v>346</v>
      </c>
      <c r="H197" s="261">
        <v>2</v>
      </c>
      <c r="I197" s="390"/>
      <c r="J197" s="393"/>
      <c r="K197" s="442"/>
      <c r="L197" s="444"/>
      <c r="M197" s="445"/>
      <c r="N197" s="448"/>
      <c r="O197" s="451"/>
      <c r="P197" s="445"/>
      <c r="Q197" s="103"/>
      <c r="R197" s="103"/>
      <c r="S197" s="104"/>
      <c r="T197" s="4"/>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c r="DR197" s="22"/>
      <c r="DS197" s="22"/>
      <c r="DT197" s="22"/>
      <c r="DU197" s="22"/>
      <c r="DV197" s="22"/>
      <c r="DW197" s="22"/>
      <c r="DX197" s="22"/>
      <c r="DY197" s="22"/>
      <c r="DZ197" s="22"/>
      <c r="EA197" s="22"/>
      <c r="EB197" s="22"/>
      <c r="EC197" s="22"/>
      <c r="ED197" s="22"/>
      <c r="EE197" s="22"/>
      <c r="EF197" s="22"/>
      <c r="EG197" s="22"/>
      <c r="EH197" s="22"/>
      <c r="EI197" s="22"/>
      <c r="EJ197" s="22"/>
      <c r="EK197" s="22"/>
      <c r="EL197" s="22"/>
      <c r="EM197" s="22"/>
      <c r="EN197" s="22"/>
      <c r="EO197" s="22"/>
      <c r="EP197" s="22"/>
      <c r="EQ197" s="22"/>
      <c r="ER197" s="22"/>
      <c r="ES197" s="22"/>
      <c r="ET197" s="22"/>
      <c r="EU197" s="22"/>
      <c r="EV197" s="22"/>
      <c r="EW197" s="22"/>
      <c r="EX197" s="22"/>
      <c r="EY197" s="22"/>
      <c r="EZ197" s="22"/>
      <c r="FA197" s="22"/>
      <c r="FB197" s="22"/>
      <c r="FC197" s="22"/>
      <c r="FD197" s="22"/>
      <c r="FE197" s="22"/>
      <c r="FF197" s="22"/>
      <c r="FG197" s="22"/>
      <c r="FH197" s="22"/>
      <c r="FI197" s="22"/>
      <c r="FJ197" s="22"/>
      <c r="FK197" s="22"/>
      <c r="FL197" s="22"/>
      <c r="FM197" s="22"/>
      <c r="FN197" s="22"/>
      <c r="FO197" s="22"/>
      <c r="FP197" s="22"/>
      <c r="FQ197" s="22"/>
      <c r="FR197" s="22"/>
      <c r="FS197" s="22"/>
      <c r="FT197" s="22"/>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2"/>
      <c r="GR197" s="22"/>
      <c r="GS197" s="22"/>
      <c r="GT197" s="22"/>
      <c r="GU197" s="22"/>
      <c r="GV197" s="22"/>
      <c r="GW197" s="22"/>
      <c r="GX197" s="22"/>
      <c r="GY197" s="22"/>
      <c r="GZ197" s="22"/>
      <c r="HA197" s="22"/>
      <c r="HB197" s="22"/>
      <c r="HC197" s="22"/>
      <c r="HD197" s="22"/>
      <c r="HE197" s="22"/>
      <c r="HF197" s="22"/>
      <c r="HG197" s="22"/>
      <c r="HH197" s="22"/>
      <c r="HI197" s="22"/>
      <c r="HJ197" s="22"/>
      <c r="HK197" s="22"/>
      <c r="HL197" s="22"/>
      <c r="HM197" s="22"/>
      <c r="HN197" s="22"/>
      <c r="HO197" s="22"/>
      <c r="HP197" s="22"/>
      <c r="HQ197" s="22"/>
      <c r="HR197" s="22"/>
      <c r="HS197" s="22"/>
      <c r="HT197" s="22"/>
      <c r="HU197" s="22"/>
      <c r="HV197" s="22"/>
      <c r="HW197" s="22"/>
      <c r="HX197" s="22"/>
      <c r="HY197" s="22"/>
      <c r="HZ197" s="22"/>
      <c r="IA197" s="22"/>
      <c r="IB197" s="22"/>
      <c r="IC197" s="22"/>
      <c r="ID197" s="22"/>
      <c r="IE197" s="22"/>
      <c r="IF197" s="22"/>
      <c r="IG197" s="22"/>
      <c r="IH197" s="22"/>
      <c r="II197" s="22"/>
      <c r="IJ197" s="22"/>
      <c r="IK197" s="22"/>
      <c r="IL197" s="22"/>
      <c r="IM197" s="22"/>
      <c r="IN197" s="22"/>
      <c r="IO197" s="22"/>
      <c r="IP197" s="22"/>
      <c r="IQ197" s="22"/>
      <c r="IR197" s="22"/>
      <c r="IS197" s="22"/>
      <c r="IT197" s="22"/>
      <c r="IU197" s="22"/>
      <c r="IV197" s="22"/>
    </row>
    <row r="198" spans="1:256" ht="12.75">
      <c r="A198" s="387"/>
      <c r="B198" s="390"/>
      <c r="C198" s="390"/>
      <c r="D198" s="250" t="s">
        <v>344</v>
      </c>
      <c r="E198" s="395"/>
      <c r="F198" s="259">
        <v>839</v>
      </c>
      <c r="G198" s="259" t="s">
        <v>346</v>
      </c>
      <c r="H198" s="261">
        <v>2</v>
      </c>
      <c r="I198" s="390"/>
      <c r="J198" s="393"/>
      <c r="K198" s="442"/>
      <c r="L198" s="444"/>
      <c r="M198" s="445"/>
      <c r="N198" s="448"/>
      <c r="O198" s="451"/>
      <c r="P198" s="445"/>
      <c r="Q198" s="103"/>
      <c r="R198" s="103"/>
      <c r="S198" s="104"/>
      <c r="T198" s="4"/>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c r="EX198" s="22"/>
      <c r="EY198" s="22"/>
      <c r="EZ198" s="22"/>
      <c r="FA198" s="22"/>
      <c r="FB198" s="22"/>
      <c r="FC198" s="22"/>
      <c r="FD198" s="22"/>
      <c r="FE198" s="22"/>
      <c r="FF198" s="22"/>
      <c r="FG198" s="22"/>
      <c r="FH198" s="22"/>
      <c r="FI198" s="22"/>
      <c r="FJ198" s="22"/>
      <c r="FK198" s="22"/>
      <c r="FL198" s="22"/>
      <c r="FM198" s="22"/>
      <c r="FN198" s="22"/>
      <c r="FO198" s="22"/>
      <c r="FP198" s="22"/>
      <c r="FQ198" s="22"/>
      <c r="FR198" s="22"/>
      <c r="FS198" s="22"/>
      <c r="FT198" s="22"/>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2"/>
      <c r="GR198" s="22"/>
      <c r="GS198" s="22"/>
      <c r="GT198" s="22"/>
      <c r="GU198" s="22"/>
      <c r="GV198" s="22"/>
      <c r="GW198" s="22"/>
      <c r="GX198" s="22"/>
      <c r="GY198" s="22"/>
      <c r="GZ198" s="22"/>
      <c r="HA198" s="22"/>
      <c r="HB198" s="22"/>
      <c r="HC198" s="22"/>
      <c r="HD198" s="22"/>
      <c r="HE198" s="22"/>
      <c r="HF198" s="22"/>
      <c r="HG198" s="22"/>
      <c r="HH198" s="22"/>
      <c r="HI198" s="22"/>
      <c r="HJ198" s="22"/>
      <c r="HK198" s="22"/>
      <c r="HL198" s="22"/>
      <c r="HM198" s="22"/>
      <c r="HN198" s="22"/>
      <c r="HO198" s="22"/>
      <c r="HP198" s="22"/>
      <c r="HQ198" s="22"/>
      <c r="HR198" s="22"/>
      <c r="HS198" s="22"/>
      <c r="HT198" s="22"/>
      <c r="HU198" s="22"/>
      <c r="HV198" s="22"/>
      <c r="HW198" s="22"/>
      <c r="HX198" s="22"/>
      <c r="HY198" s="22"/>
      <c r="HZ198" s="22"/>
      <c r="IA198" s="22"/>
      <c r="IB198" s="22"/>
      <c r="IC198" s="22"/>
      <c r="ID198" s="22"/>
      <c r="IE198" s="22"/>
      <c r="IF198" s="22"/>
      <c r="IG198" s="22"/>
      <c r="IH198" s="22"/>
      <c r="II198" s="22"/>
      <c r="IJ198" s="22"/>
      <c r="IK198" s="22"/>
      <c r="IL198" s="22"/>
      <c r="IM198" s="22"/>
      <c r="IN198" s="22"/>
      <c r="IO198" s="22"/>
      <c r="IP198" s="22"/>
      <c r="IQ198" s="22"/>
      <c r="IR198" s="22"/>
      <c r="IS198" s="22"/>
      <c r="IT198" s="22"/>
      <c r="IU198" s="22"/>
      <c r="IV198" s="22"/>
    </row>
    <row r="199" spans="1:256" ht="25.5">
      <c r="A199" s="387"/>
      <c r="B199" s="390"/>
      <c r="C199" s="390"/>
      <c r="D199" s="250" t="s">
        <v>345</v>
      </c>
      <c r="E199" s="395"/>
      <c r="F199" s="258">
        <v>796</v>
      </c>
      <c r="G199" s="259" t="s">
        <v>43</v>
      </c>
      <c r="H199" s="261">
        <v>2</v>
      </c>
      <c r="I199" s="390"/>
      <c r="J199" s="393"/>
      <c r="K199" s="442"/>
      <c r="L199" s="444"/>
      <c r="M199" s="445"/>
      <c r="N199" s="448"/>
      <c r="O199" s="451"/>
      <c r="P199" s="445"/>
      <c r="Q199" s="103"/>
      <c r="R199" s="103"/>
      <c r="S199" s="104"/>
      <c r="T199" s="4"/>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c r="DL199" s="22"/>
      <c r="DM199" s="22"/>
      <c r="DN199" s="22"/>
      <c r="DO199" s="22"/>
      <c r="DP199" s="22"/>
      <c r="DQ199" s="22"/>
      <c r="DR199" s="22"/>
      <c r="DS199" s="22"/>
      <c r="DT199" s="22"/>
      <c r="DU199" s="22"/>
      <c r="DV199" s="22"/>
      <c r="DW199" s="22"/>
      <c r="DX199" s="22"/>
      <c r="DY199" s="22"/>
      <c r="DZ199" s="22"/>
      <c r="EA199" s="22"/>
      <c r="EB199" s="22"/>
      <c r="EC199" s="22"/>
      <c r="ED199" s="22"/>
      <c r="EE199" s="22"/>
      <c r="EF199" s="22"/>
      <c r="EG199" s="22"/>
      <c r="EH199" s="22"/>
      <c r="EI199" s="22"/>
      <c r="EJ199" s="22"/>
      <c r="EK199" s="22"/>
      <c r="EL199" s="22"/>
      <c r="EM199" s="22"/>
      <c r="EN199" s="22"/>
      <c r="EO199" s="22"/>
      <c r="EP199" s="22"/>
      <c r="EQ199" s="22"/>
      <c r="ER199" s="22"/>
      <c r="ES199" s="22"/>
      <c r="ET199" s="22"/>
      <c r="EU199" s="22"/>
      <c r="EV199" s="22"/>
      <c r="EW199" s="22"/>
      <c r="EX199" s="22"/>
      <c r="EY199" s="22"/>
      <c r="EZ199" s="22"/>
      <c r="FA199" s="22"/>
      <c r="FB199" s="22"/>
      <c r="FC199" s="22"/>
      <c r="FD199" s="22"/>
      <c r="FE199" s="22"/>
      <c r="FF199" s="22"/>
      <c r="FG199" s="22"/>
      <c r="FH199" s="22"/>
      <c r="FI199" s="22"/>
      <c r="FJ199" s="22"/>
      <c r="FK199" s="22"/>
      <c r="FL199" s="22"/>
      <c r="FM199" s="22"/>
      <c r="FN199" s="22"/>
      <c r="FO199" s="22"/>
      <c r="FP199" s="22"/>
      <c r="FQ199" s="22"/>
      <c r="FR199" s="22"/>
      <c r="FS199" s="22"/>
      <c r="FT199" s="22"/>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2"/>
      <c r="GR199" s="22"/>
      <c r="GS199" s="22"/>
      <c r="GT199" s="22"/>
      <c r="GU199" s="22"/>
      <c r="GV199" s="22"/>
      <c r="GW199" s="22"/>
      <c r="GX199" s="22"/>
      <c r="GY199" s="22"/>
      <c r="GZ199" s="22"/>
      <c r="HA199" s="22"/>
      <c r="HB199" s="22"/>
      <c r="HC199" s="22"/>
      <c r="HD199" s="22"/>
      <c r="HE199" s="22"/>
      <c r="HF199" s="22"/>
      <c r="HG199" s="22"/>
      <c r="HH199" s="22"/>
      <c r="HI199" s="22"/>
      <c r="HJ199" s="22"/>
      <c r="HK199" s="22"/>
      <c r="HL199" s="22"/>
      <c r="HM199" s="22"/>
      <c r="HN199" s="22"/>
      <c r="HO199" s="22"/>
      <c r="HP199" s="22"/>
      <c r="HQ199" s="22"/>
      <c r="HR199" s="22"/>
      <c r="HS199" s="22"/>
      <c r="HT199" s="22"/>
      <c r="HU199" s="22"/>
      <c r="HV199" s="22"/>
      <c r="HW199" s="22"/>
      <c r="HX199" s="22"/>
      <c r="HY199" s="22"/>
      <c r="HZ199" s="22"/>
      <c r="IA199" s="22"/>
      <c r="IB199" s="22"/>
      <c r="IC199" s="22"/>
      <c r="ID199" s="22"/>
      <c r="IE199" s="22"/>
      <c r="IF199" s="22"/>
      <c r="IG199" s="22"/>
      <c r="IH199" s="22"/>
      <c r="II199" s="22"/>
      <c r="IJ199" s="22"/>
      <c r="IK199" s="22"/>
      <c r="IL199" s="22"/>
      <c r="IM199" s="22"/>
      <c r="IN199" s="22"/>
      <c r="IO199" s="22"/>
      <c r="IP199" s="22"/>
      <c r="IQ199" s="22"/>
      <c r="IR199" s="22"/>
      <c r="IS199" s="22"/>
      <c r="IT199" s="22"/>
      <c r="IU199" s="22"/>
      <c r="IV199" s="22"/>
    </row>
    <row r="200" spans="1:256" ht="12.75">
      <c r="A200" s="387"/>
      <c r="B200" s="390"/>
      <c r="C200" s="390"/>
      <c r="D200" s="250" t="s">
        <v>338</v>
      </c>
      <c r="E200" s="395"/>
      <c r="F200" s="258">
        <v>796</v>
      </c>
      <c r="G200" s="259" t="s">
        <v>43</v>
      </c>
      <c r="H200" s="261">
        <v>1</v>
      </c>
      <c r="I200" s="390"/>
      <c r="J200" s="393"/>
      <c r="K200" s="442"/>
      <c r="L200" s="444"/>
      <c r="M200" s="445"/>
      <c r="N200" s="448"/>
      <c r="O200" s="451"/>
      <c r="P200" s="445"/>
      <c r="Q200" s="103"/>
      <c r="R200" s="103"/>
      <c r="S200" s="104"/>
      <c r="T200" s="4"/>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c r="DQ200" s="22"/>
      <c r="DR200" s="22"/>
      <c r="DS200" s="22"/>
      <c r="DT200" s="22"/>
      <c r="DU200" s="22"/>
      <c r="DV200" s="22"/>
      <c r="DW200" s="22"/>
      <c r="DX200" s="22"/>
      <c r="DY200" s="22"/>
      <c r="DZ200" s="22"/>
      <c r="EA200" s="22"/>
      <c r="EB200" s="22"/>
      <c r="EC200" s="22"/>
      <c r="ED200" s="22"/>
      <c r="EE200" s="22"/>
      <c r="EF200" s="22"/>
      <c r="EG200" s="22"/>
      <c r="EH200" s="22"/>
      <c r="EI200" s="22"/>
      <c r="EJ200" s="22"/>
      <c r="EK200" s="22"/>
      <c r="EL200" s="22"/>
      <c r="EM200" s="22"/>
      <c r="EN200" s="22"/>
      <c r="EO200" s="22"/>
      <c r="EP200" s="22"/>
      <c r="EQ200" s="22"/>
      <c r="ER200" s="22"/>
      <c r="ES200" s="22"/>
      <c r="ET200" s="22"/>
      <c r="EU200" s="22"/>
      <c r="EV200" s="22"/>
      <c r="EW200" s="22"/>
      <c r="EX200" s="22"/>
      <c r="EY200" s="22"/>
      <c r="EZ200" s="22"/>
      <c r="FA200" s="22"/>
      <c r="FB200" s="22"/>
      <c r="FC200" s="22"/>
      <c r="FD200" s="22"/>
      <c r="FE200" s="22"/>
      <c r="FF200" s="22"/>
      <c r="FG200" s="22"/>
      <c r="FH200" s="22"/>
      <c r="FI200" s="22"/>
      <c r="FJ200" s="22"/>
      <c r="FK200" s="22"/>
      <c r="FL200" s="22"/>
      <c r="FM200" s="22"/>
      <c r="FN200" s="22"/>
      <c r="FO200" s="22"/>
      <c r="FP200" s="22"/>
      <c r="FQ200" s="22"/>
      <c r="FR200" s="22"/>
      <c r="FS200" s="22"/>
      <c r="FT200" s="22"/>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2"/>
      <c r="GR200" s="22"/>
      <c r="GS200" s="22"/>
      <c r="GT200" s="22"/>
      <c r="GU200" s="22"/>
      <c r="GV200" s="22"/>
      <c r="GW200" s="22"/>
      <c r="GX200" s="22"/>
      <c r="GY200" s="22"/>
      <c r="GZ200" s="22"/>
      <c r="HA200" s="22"/>
      <c r="HB200" s="22"/>
      <c r="HC200" s="22"/>
      <c r="HD200" s="22"/>
      <c r="HE200" s="22"/>
      <c r="HF200" s="22"/>
      <c r="HG200" s="22"/>
      <c r="HH200" s="22"/>
      <c r="HI200" s="22"/>
      <c r="HJ200" s="22"/>
      <c r="HK200" s="22"/>
      <c r="HL200" s="22"/>
      <c r="HM200" s="22"/>
      <c r="HN200" s="22"/>
      <c r="HO200" s="22"/>
      <c r="HP200" s="22"/>
      <c r="HQ200" s="22"/>
      <c r="HR200" s="22"/>
      <c r="HS200" s="22"/>
      <c r="HT200" s="22"/>
      <c r="HU200" s="22"/>
      <c r="HV200" s="22"/>
      <c r="HW200" s="22"/>
      <c r="HX200" s="22"/>
      <c r="HY200" s="22"/>
      <c r="HZ200" s="22"/>
      <c r="IA200" s="22"/>
      <c r="IB200" s="22"/>
      <c r="IC200" s="22"/>
      <c r="ID200" s="22"/>
      <c r="IE200" s="22"/>
      <c r="IF200" s="22"/>
      <c r="IG200" s="22"/>
      <c r="IH200" s="22"/>
      <c r="II200" s="22"/>
      <c r="IJ200" s="22"/>
      <c r="IK200" s="22"/>
      <c r="IL200" s="22"/>
      <c r="IM200" s="22"/>
      <c r="IN200" s="22"/>
      <c r="IO200" s="22"/>
      <c r="IP200" s="22"/>
      <c r="IQ200" s="22"/>
      <c r="IR200" s="22"/>
      <c r="IS200" s="22"/>
      <c r="IT200" s="22"/>
      <c r="IU200" s="22"/>
      <c r="IV200" s="22"/>
    </row>
    <row r="201" spans="1:256" ht="12.75">
      <c r="A201" s="387"/>
      <c r="B201" s="390"/>
      <c r="C201" s="390"/>
      <c r="D201" s="250" t="s">
        <v>340</v>
      </c>
      <c r="E201" s="395"/>
      <c r="F201" s="258">
        <v>796</v>
      </c>
      <c r="G201" s="259" t="s">
        <v>43</v>
      </c>
      <c r="H201" s="261">
        <v>2</v>
      </c>
      <c r="I201" s="390"/>
      <c r="J201" s="393"/>
      <c r="K201" s="442"/>
      <c r="L201" s="444"/>
      <c r="M201" s="445"/>
      <c r="N201" s="448"/>
      <c r="O201" s="451"/>
      <c r="P201" s="445"/>
      <c r="Q201" s="103"/>
      <c r="R201" s="103"/>
      <c r="S201" s="104"/>
      <c r="T201" s="4"/>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c r="DL201" s="22"/>
      <c r="DM201" s="22"/>
      <c r="DN201" s="22"/>
      <c r="DO201" s="22"/>
      <c r="DP201" s="22"/>
      <c r="DQ201" s="22"/>
      <c r="DR201" s="22"/>
      <c r="DS201" s="22"/>
      <c r="DT201" s="22"/>
      <c r="DU201" s="22"/>
      <c r="DV201" s="22"/>
      <c r="DW201" s="22"/>
      <c r="DX201" s="22"/>
      <c r="DY201" s="22"/>
      <c r="DZ201" s="22"/>
      <c r="EA201" s="22"/>
      <c r="EB201" s="22"/>
      <c r="EC201" s="22"/>
      <c r="ED201" s="22"/>
      <c r="EE201" s="22"/>
      <c r="EF201" s="22"/>
      <c r="EG201" s="22"/>
      <c r="EH201" s="22"/>
      <c r="EI201" s="22"/>
      <c r="EJ201" s="22"/>
      <c r="EK201" s="22"/>
      <c r="EL201" s="22"/>
      <c r="EM201" s="22"/>
      <c r="EN201" s="22"/>
      <c r="EO201" s="22"/>
      <c r="EP201" s="22"/>
      <c r="EQ201" s="22"/>
      <c r="ER201" s="22"/>
      <c r="ES201" s="22"/>
      <c r="ET201" s="22"/>
      <c r="EU201" s="22"/>
      <c r="EV201" s="22"/>
      <c r="EW201" s="22"/>
      <c r="EX201" s="22"/>
      <c r="EY201" s="22"/>
      <c r="EZ201" s="22"/>
      <c r="FA201" s="22"/>
      <c r="FB201" s="22"/>
      <c r="FC201" s="22"/>
      <c r="FD201" s="22"/>
      <c r="FE201" s="22"/>
      <c r="FF201" s="22"/>
      <c r="FG201" s="22"/>
      <c r="FH201" s="22"/>
      <c r="FI201" s="22"/>
      <c r="FJ201" s="22"/>
      <c r="FK201" s="22"/>
      <c r="FL201" s="22"/>
      <c r="FM201" s="22"/>
      <c r="FN201" s="22"/>
      <c r="FO201" s="22"/>
      <c r="FP201" s="22"/>
      <c r="FQ201" s="22"/>
      <c r="FR201" s="22"/>
      <c r="FS201" s="22"/>
      <c r="FT201" s="22"/>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2"/>
      <c r="GR201" s="22"/>
      <c r="GS201" s="22"/>
      <c r="GT201" s="22"/>
      <c r="GU201" s="22"/>
      <c r="GV201" s="22"/>
      <c r="GW201" s="22"/>
      <c r="GX201" s="22"/>
      <c r="GY201" s="22"/>
      <c r="GZ201" s="22"/>
      <c r="HA201" s="22"/>
      <c r="HB201" s="22"/>
      <c r="HC201" s="22"/>
      <c r="HD201" s="22"/>
      <c r="HE201" s="22"/>
      <c r="HF201" s="22"/>
      <c r="HG201" s="22"/>
      <c r="HH201" s="22"/>
      <c r="HI201" s="22"/>
      <c r="HJ201" s="22"/>
      <c r="HK201" s="22"/>
      <c r="HL201" s="22"/>
      <c r="HM201" s="22"/>
      <c r="HN201" s="22"/>
      <c r="HO201" s="22"/>
      <c r="HP201" s="22"/>
      <c r="HQ201" s="22"/>
      <c r="HR201" s="22"/>
      <c r="HS201" s="22"/>
      <c r="HT201" s="22"/>
      <c r="HU201" s="22"/>
      <c r="HV201" s="22"/>
      <c r="HW201" s="22"/>
      <c r="HX201" s="22"/>
      <c r="HY201" s="22"/>
      <c r="HZ201" s="22"/>
      <c r="IA201" s="22"/>
      <c r="IB201" s="22"/>
      <c r="IC201" s="22"/>
      <c r="ID201" s="22"/>
      <c r="IE201" s="22"/>
      <c r="IF201" s="22"/>
      <c r="IG201" s="22"/>
      <c r="IH201" s="22"/>
      <c r="II201" s="22"/>
      <c r="IJ201" s="22"/>
      <c r="IK201" s="22"/>
      <c r="IL201" s="22"/>
      <c r="IM201" s="22"/>
      <c r="IN201" s="22"/>
      <c r="IO201" s="22"/>
      <c r="IP201" s="22"/>
      <c r="IQ201" s="22"/>
      <c r="IR201" s="22"/>
      <c r="IS201" s="22"/>
      <c r="IT201" s="22"/>
      <c r="IU201" s="22"/>
      <c r="IV201" s="22"/>
    </row>
    <row r="202" spans="1:256" ht="12.75">
      <c r="A202" s="388"/>
      <c r="B202" s="391"/>
      <c r="C202" s="391"/>
      <c r="D202" s="249" t="s">
        <v>87</v>
      </c>
      <c r="E202" s="396"/>
      <c r="F202" s="258">
        <v>796</v>
      </c>
      <c r="G202" s="258" t="s">
        <v>137</v>
      </c>
      <c r="H202" s="261">
        <v>8</v>
      </c>
      <c r="I202" s="391"/>
      <c r="J202" s="394"/>
      <c r="K202" s="443"/>
      <c r="L202" s="413"/>
      <c r="M202" s="446"/>
      <c r="N202" s="449"/>
      <c r="O202" s="452"/>
      <c r="P202" s="446"/>
      <c r="Q202" s="103"/>
      <c r="R202" s="103"/>
      <c r="S202" s="104"/>
      <c r="T202" s="4"/>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c r="DL202" s="22"/>
      <c r="DM202" s="22"/>
      <c r="DN202" s="22"/>
      <c r="DO202" s="22"/>
      <c r="DP202" s="22"/>
      <c r="DQ202" s="22"/>
      <c r="DR202" s="22"/>
      <c r="DS202" s="22"/>
      <c r="DT202" s="22"/>
      <c r="DU202" s="22"/>
      <c r="DV202" s="22"/>
      <c r="DW202" s="22"/>
      <c r="DX202" s="22"/>
      <c r="DY202" s="22"/>
      <c r="DZ202" s="22"/>
      <c r="EA202" s="22"/>
      <c r="EB202" s="22"/>
      <c r="EC202" s="22"/>
      <c r="ED202" s="22"/>
      <c r="EE202" s="22"/>
      <c r="EF202" s="22"/>
      <c r="EG202" s="22"/>
      <c r="EH202" s="22"/>
      <c r="EI202" s="22"/>
      <c r="EJ202" s="22"/>
      <c r="EK202" s="22"/>
      <c r="EL202" s="22"/>
      <c r="EM202" s="22"/>
      <c r="EN202" s="22"/>
      <c r="EO202" s="22"/>
      <c r="EP202" s="22"/>
      <c r="EQ202" s="22"/>
      <c r="ER202" s="22"/>
      <c r="ES202" s="22"/>
      <c r="ET202" s="22"/>
      <c r="EU202" s="22"/>
      <c r="EV202" s="22"/>
      <c r="EW202" s="22"/>
      <c r="EX202" s="22"/>
      <c r="EY202" s="22"/>
      <c r="EZ202" s="22"/>
      <c r="FA202" s="22"/>
      <c r="FB202" s="22"/>
      <c r="FC202" s="22"/>
      <c r="FD202" s="22"/>
      <c r="FE202" s="22"/>
      <c r="FF202" s="22"/>
      <c r="FG202" s="22"/>
      <c r="FH202" s="22"/>
      <c r="FI202" s="22"/>
      <c r="FJ202" s="22"/>
      <c r="FK202" s="22"/>
      <c r="FL202" s="22"/>
      <c r="FM202" s="22"/>
      <c r="FN202" s="22"/>
      <c r="FO202" s="22"/>
      <c r="FP202" s="22"/>
      <c r="FQ202" s="22"/>
      <c r="FR202" s="22"/>
      <c r="FS202" s="22"/>
      <c r="FT202" s="22"/>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2"/>
      <c r="GR202" s="22"/>
      <c r="GS202" s="22"/>
      <c r="GT202" s="22"/>
      <c r="GU202" s="22"/>
      <c r="GV202" s="22"/>
      <c r="GW202" s="22"/>
      <c r="GX202" s="22"/>
      <c r="GY202" s="22"/>
      <c r="GZ202" s="22"/>
      <c r="HA202" s="22"/>
      <c r="HB202" s="22"/>
      <c r="HC202" s="22"/>
      <c r="HD202" s="22"/>
      <c r="HE202" s="22"/>
      <c r="HF202" s="22"/>
      <c r="HG202" s="22"/>
      <c r="HH202" s="22"/>
      <c r="HI202" s="22"/>
      <c r="HJ202" s="22"/>
      <c r="HK202" s="22"/>
      <c r="HL202" s="22"/>
      <c r="HM202" s="22"/>
      <c r="HN202" s="22"/>
      <c r="HO202" s="22"/>
      <c r="HP202" s="22"/>
      <c r="HQ202" s="22"/>
      <c r="HR202" s="22"/>
      <c r="HS202" s="22"/>
      <c r="HT202" s="22"/>
      <c r="HU202" s="22"/>
      <c r="HV202" s="22"/>
      <c r="HW202" s="22"/>
      <c r="HX202" s="22"/>
      <c r="HY202" s="22"/>
      <c r="HZ202" s="22"/>
      <c r="IA202" s="22"/>
      <c r="IB202" s="22"/>
      <c r="IC202" s="22"/>
      <c r="ID202" s="22"/>
      <c r="IE202" s="22"/>
      <c r="IF202" s="22"/>
      <c r="IG202" s="22"/>
      <c r="IH202" s="22"/>
      <c r="II202" s="22"/>
      <c r="IJ202" s="22"/>
      <c r="IK202" s="22"/>
      <c r="IL202" s="22"/>
      <c r="IM202" s="22"/>
      <c r="IN202" s="22"/>
      <c r="IO202" s="22"/>
      <c r="IP202" s="22"/>
      <c r="IQ202" s="22"/>
      <c r="IR202" s="22"/>
      <c r="IS202" s="22"/>
      <c r="IT202" s="22"/>
      <c r="IU202" s="22"/>
      <c r="IV202" s="22"/>
    </row>
    <row r="203" spans="1:256" s="199" customFormat="1" ht="60">
      <c r="A203" s="255" t="s">
        <v>46</v>
      </c>
      <c r="B203" s="257" t="s">
        <v>103</v>
      </c>
      <c r="C203" s="257" t="s">
        <v>104</v>
      </c>
      <c r="D203" s="89" t="s">
        <v>347</v>
      </c>
      <c r="E203" s="326" t="s">
        <v>348</v>
      </c>
      <c r="F203" s="197" t="s">
        <v>67</v>
      </c>
      <c r="G203" s="63" t="s">
        <v>68</v>
      </c>
      <c r="H203" s="197" t="s">
        <v>349</v>
      </c>
      <c r="I203" s="257" t="s">
        <v>16</v>
      </c>
      <c r="J203" s="198" t="s">
        <v>39</v>
      </c>
      <c r="K203" s="256">
        <v>309.6</v>
      </c>
      <c r="L203" s="197" t="s">
        <v>478</v>
      </c>
      <c r="M203" s="232" t="s">
        <v>148</v>
      </c>
      <c r="N203" s="202" t="s">
        <v>44</v>
      </c>
      <c r="O203" s="13" t="s">
        <v>41</v>
      </c>
      <c r="P203" s="260"/>
      <c r="Q203" s="128"/>
      <c r="R203" s="128"/>
      <c r="S203" s="129"/>
      <c r="T203" s="201"/>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c r="DM203" s="22"/>
      <c r="DN203" s="22"/>
      <c r="DO203" s="22"/>
      <c r="DP203" s="22"/>
      <c r="DQ203" s="22"/>
      <c r="DR203" s="22"/>
      <c r="DS203" s="22"/>
      <c r="DT203" s="22"/>
      <c r="DU203" s="22"/>
      <c r="DV203" s="22"/>
      <c r="DW203" s="22"/>
      <c r="DX203" s="22"/>
      <c r="DY203" s="22"/>
      <c r="DZ203" s="22"/>
      <c r="EA203" s="22"/>
      <c r="EB203" s="22"/>
      <c r="EC203" s="22"/>
      <c r="ED203" s="22"/>
      <c r="EE203" s="22"/>
      <c r="EF203" s="22"/>
      <c r="EG203" s="22"/>
      <c r="EH203" s="22"/>
      <c r="EI203" s="22"/>
      <c r="EJ203" s="22"/>
      <c r="EK203" s="22"/>
      <c r="EL203" s="22"/>
      <c r="EM203" s="22"/>
      <c r="EN203" s="22"/>
      <c r="EO203" s="22"/>
      <c r="EP203" s="22"/>
      <c r="EQ203" s="22"/>
      <c r="ER203" s="22"/>
      <c r="ES203" s="22"/>
      <c r="ET203" s="22"/>
      <c r="EU203" s="22"/>
      <c r="EV203" s="22"/>
      <c r="EW203" s="22"/>
      <c r="EX203" s="22"/>
      <c r="EY203" s="22"/>
      <c r="EZ203" s="22"/>
      <c r="FA203" s="22"/>
      <c r="FB203" s="22"/>
      <c r="FC203" s="22"/>
      <c r="FD203" s="22"/>
      <c r="FE203" s="22"/>
      <c r="FF203" s="22"/>
      <c r="FG203" s="22"/>
      <c r="FH203" s="22"/>
      <c r="FI203" s="22"/>
      <c r="FJ203" s="22"/>
      <c r="FK203" s="22"/>
      <c r="FL203" s="22"/>
      <c r="FM203" s="22"/>
      <c r="FN203" s="22"/>
      <c r="FO203" s="22"/>
      <c r="FP203" s="22"/>
      <c r="FQ203" s="22"/>
      <c r="FR203" s="22"/>
      <c r="FS203" s="22"/>
      <c r="FT203" s="22"/>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2"/>
      <c r="GR203" s="22"/>
      <c r="GS203" s="22"/>
      <c r="GT203" s="22"/>
      <c r="GU203" s="22"/>
      <c r="GV203" s="22"/>
      <c r="GW203" s="22"/>
      <c r="GX203" s="22"/>
      <c r="GY203" s="22"/>
      <c r="GZ203" s="22"/>
      <c r="HA203" s="22"/>
      <c r="HB203" s="22"/>
      <c r="HC203" s="22"/>
      <c r="HD203" s="22"/>
      <c r="HE203" s="22"/>
      <c r="HF203" s="22"/>
      <c r="HG203" s="22"/>
      <c r="HH203" s="22"/>
      <c r="HI203" s="22"/>
      <c r="HJ203" s="22"/>
      <c r="HK203" s="22"/>
      <c r="HL203" s="22"/>
      <c r="HM203" s="22"/>
      <c r="HN203" s="22"/>
      <c r="HO203" s="22"/>
      <c r="HP203" s="22"/>
      <c r="HQ203" s="22"/>
      <c r="HR203" s="22"/>
      <c r="HS203" s="22"/>
      <c r="HT203" s="22"/>
      <c r="HU203" s="22"/>
      <c r="HV203" s="22"/>
      <c r="HW203" s="22"/>
      <c r="HX203" s="22"/>
      <c r="HY203" s="22"/>
      <c r="HZ203" s="22"/>
      <c r="IA203" s="22"/>
      <c r="IB203" s="22"/>
      <c r="IC203" s="22"/>
      <c r="ID203" s="22"/>
      <c r="IE203" s="22"/>
      <c r="IF203" s="22"/>
      <c r="IG203" s="22"/>
      <c r="IH203" s="22"/>
      <c r="II203" s="22"/>
      <c r="IJ203" s="22"/>
      <c r="IK203" s="22"/>
      <c r="IL203" s="22"/>
      <c r="IM203" s="22"/>
      <c r="IN203" s="22"/>
      <c r="IO203" s="22"/>
      <c r="IP203" s="22"/>
      <c r="IQ203" s="22"/>
      <c r="IR203" s="22"/>
      <c r="IS203" s="22"/>
      <c r="IT203" s="22"/>
      <c r="IU203" s="22"/>
      <c r="IV203" s="22"/>
    </row>
    <row r="204" spans="1:256" s="199" customFormat="1" ht="409.5">
      <c r="A204" s="263" t="s">
        <v>47</v>
      </c>
      <c r="B204" s="264" t="s">
        <v>350</v>
      </c>
      <c r="C204" s="264" t="s">
        <v>95</v>
      </c>
      <c r="D204" s="89" t="s">
        <v>351</v>
      </c>
      <c r="E204" s="330" t="s">
        <v>353</v>
      </c>
      <c r="F204" s="197" t="s">
        <v>83</v>
      </c>
      <c r="G204" s="204" t="s">
        <v>84</v>
      </c>
      <c r="H204" s="197" t="s">
        <v>36</v>
      </c>
      <c r="I204" s="266" t="s">
        <v>16</v>
      </c>
      <c r="J204" s="198" t="s">
        <v>39</v>
      </c>
      <c r="K204" s="265">
        <v>255.23</v>
      </c>
      <c r="L204" s="197" t="s">
        <v>478</v>
      </c>
      <c r="M204" s="267" t="s">
        <v>106</v>
      </c>
      <c r="N204" s="202" t="s">
        <v>44</v>
      </c>
      <c r="O204" s="13" t="s">
        <v>41</v>
      </c>
      <c r="P204" s="262"/>
      <c r="Q204" s="128"/>
      <c r="R204" s="128"/>
      <c r="S204" s="129"/>
      <c r="T204" s="201"/>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c r="DR204" s="22"/>
      <c r="DS204" s="22"/>
      <c r="DT204" s="22"/>
      <c r="DU204" s="22"/>
      <c r="DV204" s="22"/>
      <c r="DW204" s="22"/>
      <c r="DX204" s="22"/>
      <c r="DY204" s="22"/>
      <c r="DZ204" s="22"/>
      <c r="EA204" s="22"/>
      <c r="EB204" s="22"/>
      <c r="EC204" s="22"/>
      <c r="ED204" s="22"/>
      <c r="EE204" s="22"/>
      <c r="EF204" s="22"/>
      <c r="EG204" s="22"/>
      <c r="EH204" s="22"/>
      <c r="EI204" s="22"/>
      <c r="EJ204" s="22"/>
      <c r="EK204" s="22"/>
      <c r="EL204" s="22"/>
      <c r="EM204" s="22"/>
      <c r="EN204" s="22"/>
      <c r="EO204" s="22"/>
      <c r="EP204" s="22"/>
      <c r="EQ204" s="22"/>
      <c r="ER204" s="22"/>
      <c r="ES204" s="22"/>
      <c r="ET204" s="22"/>
      <c r="EU204" s="22"/>
      <c r="EV204" s="22"/>
      <c r="EW204" s="22"/>
      <c r="EX204" s="22"/>
      <c r="EY204" s="22"/>
      <c r="EZ204" s="22"/>
      <c r="FA204" s="22"/>
      <c r="FB204" s="22"/>
      <c r="FC204" s="22"/>
      <c r="FD204" s="22"/>
      <c r="FE204" s="22"/>
      <c r="FF204" s="22"/>
      <c r="FG204" s="22"/>
      <c r="FH204" s="22"/>
      <c r="FI204" s="22"/>
      <c r="FJ204" s="22"/>
      <c r="FK204" s="22"/>
      <c r="FL204" s="22"/>
      <c r="FM204" s="22"/>
      <c r="FN204" s="22"/>
      <c r="FO204" s="22"/>
      <c r="FP204" s="22"/>
      <c r="FQ204" s="22"/>
      <c r="FR204" s="22"/>
      <c r="FS204" s="22"/>
      <c r="FT204" s="22"/>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2"/>
      <c r="GR204" s="22"/>
      <c r="GS204" s="22"/>
      <c r="GT204" s="22"/>
      <c r="GU204" s="22"/>
      <c r="GV204" s="22"/>
      <c r="GW204" s="22"/>
      <c r="GX204" s="22"/>
      <c r="GY204" s="22"/>
      <c r="GZ204" s="22"/>
      <c r="HA204" s="22"/>
      <c r="HB204" s="22"/>
      <c r="HC204" s="22"/>
      <c r="HD204" s="22"/>
      <c r="HE204" s="22"/>
      <c r="HF204" s="22"/>
      <c r="HG204" s="22"/>
      <c r="HH204" s="22"/>
      <c r="HI204" s="22"/>
      <c r="HJ204" s="22"/>
      <c r="HK204" s="22"/>
      <c r="HL204" s="22"/>
      <c r="HM204" s="22"/>
      <c r="HN204" s="22"/>
      <c r="HO204" s="22"/>
      <c r="HP204" s="22"/>
      <c r="HQ204" s="22"/>
      <c r="HR204" s="22"/>
      <c r="HS204" s="22"/>
      <c r="HT204" s="22"/>
      <c r="HU204" s="22"/>
      <c r="HV204" s="22"/>
      <c r="HW204" s="22"/>
      <c r="HX204" s="22"/>
      <c r="HY204" s="22"/>
      <c r="HZ204" s="22"/>
      <c r="IA204" s="22"/>
      <c r="IB204" s="22"/>
      <c r="IC204" s="22"/>
      <c r="ID204" s="22"/>
      <c r="IE204" s="22"/>
      <c r="IF204" s="22"/>
      <c r="IG204" s="22"/>
      <c r="IH204" s="22"/>
      <c r="II204" s="22"/>
      <c r="IJ204" s="22"/>
      <c r="IK204" s="22"/>
      <c r="IL204" s="22"/>
      <c r="IM204" s="22"/>
      <c r="IN204" s="22"/>
      <c r="IO204" s="22"/>
      <c r="IP204" s="22"/>
      <c r="IQ204" s="22"/>
      <c r="IR204" s="22"/>
      <c r="IS204" s="22"/>
      <c r="IT204" s="22"/>
      <c r="IU204" s="22"/>
      <c r="IV204" s="22"/>
    </row>
    <row r="205" spans="1:256" s="199" customFormat="1" ht="25.5">
      <c r="A205" s="398">
        <v>9</v>
      </c>
      <c r="B205" s="378" t="s">
        <v>89</v>
      </c>
      <c r="C205" s="378" t="s">
        <v>93</v>
      </c>
      <c r="D205" s="87" t="s">
        <v>287</v>
      </c>
      <c r="E205" s="406" t="s">
        <v>354</v>
      </c>
      <c r="F205" s="197" t="s">
        <v>42</v>
      </c>
      <c r="G205" s="204" t="s">
        <v>43</v>
      </c>
      <c r="H205" s="274">
        <v>2</v>
      </c>
      <c r="I205" s="378" t="s">
        <v>16</v>
      </c>
      <c r="J205" s="427" t="s">
        <v>39</v>
      </c>
      <c r="K205" s="489">
        <v>218.226</v>
      </c>
      <c r="L205" s="492" t="s">
        <v>478</v>
      </c>
      <c r="M205" s="492" t="s">
        <v>105</v>
      </c>
      <c r="N205" s="493" t="s">
        <v>44</v>
      </c>
      <c r="O205" s="492" t="s">
        <v>41</v>
      </c>
      <c r="P205" s="492" t="s">
        <v>111</v>
      </c>
      <c r="Q205" s="128"/>
      <c r="R205" s="128"/>
      <c r="S205" s="129"/>
      <c r="T205" s="201"/>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c r="DR205" s="22"/>
      <c r="DS205" s="22"/>
      <c r="DT205" s="22"/>
      <c r="DU205" s="22"/>
      <c r="DV205" s="22"/>
      <c r="DW205" s="22"/>
      <c r="DX205" s="22"/>
      <c r="DY205" s="22"/>
      <c r="DZ205" s="22"/>
      <c r="EA205" s="22"/>
      <c r="EB205" s="22"/>
      <c r="EC205" s="22"/>
      <c r="ED205" s="22"/>
      <c r="EE205" s="22"/>
      <c r="EF205" s="22"/>
      <c r="EG205" s="22"/>
      <c r="EH205" s="22"/>
      <c r="EI205" s="22"/>
      <c r="EJ205" s="22"/>
      <c r="EK205" s="22"/>
      <c r="EL205" s="22"/>
      <c r="EM205" s="22"/>
      <c r="EN205" s="22"/>
      <c r="EO205" s="22"/>
      <c r="EP205" s="22"/>
      <c r="EQ205" s="22"/>
      <c r="ER205" s="22"/>
      <c r="ES205" s="22"/>
      <c r="ET205" s="22"/>
      <c r="EU205" s="22"/>
      <c r="EV205" s="22"/>
      <c r="EW205" s="22"/>
      <c r="EX205" s="22"/>
      <c r="EY205" s="22"/>
      <c r="EZ205" s="22"/>
      <c r="FA205" s="22"/>
      <c r="FB205" s="22"/>
      <c r="FC205" s="22"/>
      <c r="FD205" s="22"/>
      <c r="FE205" s="22"/>
      <c r="FF205" s="22"/>
      <c r="FG205" s="22"/>
      <c r="FH205" s="22"/>
      <c r="FI205" s="22"/>
      <c r="FJ205" s="22"/>
      <c r="FK205" s="22"/>
      <c r="FL205" s="22"/>
      <c r="FM205" s="22"/>
      <c r="FN205" s="22"/>
      <c r="FO205" s="22"/>
      <c r="FP205" s="22"/>
      <c r="FQ205" s="22"/>
      <c r="FR205" s="22"/>
      <c r="FS205" s="22"/>
      <c r="FT205" s="22"/>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2"/>
      <c r="GR205" s="22"/>
      <c r="GS205" s="22"/>
      <c r="GT205" s="22"/>
      <c r="GU205" s="22"/>
      <c r="GV205" s="22"/>
      <c r="GW205" s="22"/>
      <c r="GX205" s="22"/>
      <c r="GY205" s="22"/>
      <c r="GZ205" s="22"/>
      <c r="HA205" s="22"/>
      <c r="HB205" s="22"/>
      <c r="HC205" s="22"/>
      <c r="HD205" s="22"/>
      <c r="HE205" s="22"/>
      <c r="HF205" s="22"/>
      <c r="HG205" s="22"/>
      <c r="HH205" s="22"/>
      <c r="HI205" s="22"/>
      <c r="HJ205" s="22"/>
      <c r="HK205" s="22"/>
      <c r="HL205" s="22"/>
      <c r="HM205" s="22"/>
      <c r="HN205" s="22"/>
      <c r="HO205" s="22"/>
      <c r="HP205" s="22"/>
      <c r="HQ205" s="22"/>
      <c r="HR205" s="22"/>
      <c r="HS205" s="22"/>
      <c r="HT205" s="22"/>
      <c r="HU205" s="22"/>
      <c r="HV205" s="22"/>
      <c r="HW205" s="22"/>
      <c r="HX205" s="22"/>
      <c r="HY205" s="22"/>
      <c r="HZ205" s="22"/>
      <c r="IA205" s="22"/>
      <c r="IB205" s="22"/>
      <c r="IC205" s="22"/>
      <c r="ID205" s="22"/>
      <c r="IE205" s="22"/>
      <c r="IF205" s="22"/>
      <c r="IG205" s="22"/>
      <c r="IH205" s="22"/>
      <c r="II205" s="22"/>
      <c r="IJ205" s="22"/>
      <c r="IK205" s="22"/>
      <c r="IL205" s="22"/>
      <c r="IM205" s="22"/>
      <c r="IN205" s="22"/>
      <c r="IO205" s="22"/>
      <c r="IP205" s="22"/>
      <c r="IQ205" s="22"/>
      <c r="IR205" s="22"/>
      <c r="IS205" s="22"/>
      <c r="IT205" s="22"/>
      <c r="IU205" s="22"/>
      <c r="IV205" s="22"/>
    </row>
    <row r="206" spans="1:256" s="199" customFormat="1" ht="25.5">
      <c r="A206" s="399"/>
      <c r="B206" s="366"/>
      <c r="C206" s="366"/>
      <c r="D206" s="87" t="s">
        <v>320</v>
      </c>
      <c r="E206" s="407"/>
      <c r="F206" s="197" t="s">
        <v>42</v>
      </c>
      <c r="G206" s="204" t="s">
        <v>43</v>
      </c>
      <c r="H206" s="274">
        <v>1</v>
      </c>
      <c r="I206" s="366"/>
      <c r="J206" s="428"/>
      <c r="K206" s="399"/>
      <c r="L206" s="399"/>
      <c r="M206" s="399"/>
      <c r="N206" s="424"/>
      <c r="O206" s="399"/>
      <c r="P206" s="399"/>
      <c r="Q206" s="128"/>
      <c r="R206" s="128"/>
      <c r="S206" s="129"/>
      <c r="T206" s="201"/>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c r="EE206" s="22"/>
      <c r="EF206" s="22"/>
      <c r="EG206" s="22"/>
      <c r="EH206" s="22"/>
      <c r="EI206" s="22"/>
      <c r="EJ206" s="22"/>
      <c r="EK206" s="22"/>
      <c r="EL206" s="22"/>
      <c r="EM206" s="22"/>
      <c r="EN206" s="22"/>
      <c r="EO206" s="22"/>
      <c r="EP206" s="22"/>
      <c r="EQ206" s="22"/>
      <c r="ER206" s="22"/>
      <c r="ES206" s="22"/>
      <c r="ET206" s="22"/>
      <c r="EU206" s="22"/>
      <c r="EV206" s="22"/>
      <c r="EW206" s="22"/>
      <c r="EX206" s="22"/>
      <c r="EY206" s="22"/>
      <c r="EZ206" s="22"/>
      <c r="FA206" s="22"/>
      <c r="FB206" s="22"/>
      <c r="FC206" s="22"/>
      <c r="FD206" s="22"/>
      <c r="FE206" s="22"/>
      <c r="FF206" s="22"/>
      <c r="FG206" s="22"/>
      <c r="FH206" s="22"/>
      <c r="FI206" s="22"/>
      <c r="FJ206" s="22"/>
      <c r="FK206" s="22"/>
      <c r="FL206" s="22"/>
      <c r="FM206" s="22"/>
      <c r="FN206" s="22"/>
      <c r="FO206" s="22"/>
      <c r="FP206" s="22"/>
      <c r="FQ206" s="22"/>
      <c r="FR206" s="22"/>
      <c r="FS206" s="22"/>
      <c r="FT206" s="22"/>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2"/>
      <c r="GR206" s="22"/>
      <c r="GS206" s="22"/>
      <c r="GT206" s="22"/>
      <c r="GU206" s="22"/>
      <c r="GV206" s="22"/>
      <c r="GW206" s="22"/>
      <c r="GX206" s="22"/>
      <c r="GY206" s="22"/>
      <c r="GZ206" s="22"/>
      <c r="HA206" s="22"/>
      <c r="HB206" s="22"/>
      <c r="HC206" s="22"/>
      <c r="HD206" s="22"/>
      <c r="HE206" s="22"/>
      <c r="HF206" s="22"/>
      <c r="HG206" s="22"/>
      <c r="HH206" s="22"/>
      <c r="HI206" s="22"/>
      <c r="HJ206" s="22"/>
      <c r="HK206" s="22"/>
      <c r="HL206" s="22"/>
      <c r="HM206" s="22"/>
      <c r="HN206" s="22"/>
      <c r="HO206" s="22"/>
      <c r="HP206" s="22"/>
      <c r="HQ206" s="22"/>
      <c r="HR206" s="22"/>
      <c r="HS206" s="22"/>
      <c r="HT206" s="22"/>
      <c r="HU206" s="22"/>
      <c r="HV206" s="22"/>
      <c r="HW206" s="22"/>
      <c r="HX206" s="22"/>
      <c r="HY206" s="22"/>
      <c r="HZ206" s="22"/>
      <c r="IA206" s="22"/>
      <c r="IB206" s="22"/>
      <c r="IC206" s="22"/>
      <c r="ID206" s="22"/>
      <c r="IE206" s="22"/>
      <c r="IF206" s="22"/>
      <c r="IG206" s="22"/>
      <c r="IH206" s="22"/>
      <c r="II206" s="22"/>
      <c r="IJ206" s="22"/>
      <c r="IK206" s="22"/>
      <c r="IL206" s="22"/>
      <c r="IM206" s="22"/>
      <c r="IN206" s="22"/>
      <c r="IO206" s="22"/>
      <c r="IP206" s="22"/>
      <c r="IQ206" s="22"/>
      <c r="IR206" s="22"/>
      <c r="IS206" s="22"/>
      <c r="IT206" s="22"/>
      <c r="IU206" s="22"/>
      <c r="IV206" s="22"/>
    </row>
    <row r="207" spans="1:256" s="199" customFormat="1" ht="25.5">
      <c r="A207" s="399"/>
      <c r="B207" s="366"/>
      <c r="C207" s="366"/>
      <c r="D207" s="87" t="s">
        <v>288</v>
      </c>
      <c r="E207" s="407"/>
      <c r="F207" s="197" t="s">
        <v>42</v>
      </c>
      <c r="G207" s="204" t="s">
        <v>43</v>
      </c>
      <c r="H207" s="274">
        <v>2</v>
      </c>
      <c r="I207" s="366"/>
      <c r="J207" s="428"/>
      <c r="K207" s="399"/>
      <c r="L207" s="399"/>
      <c r="M207" s="399"/>
      <c r="N207" s="424"/>
      <c r="O207" s="399"/>
      <c r="P207" s="399"/>
      <c r="Q207" s="128"/>
      <c r="R207" s="128"/>
      <c r="S207" s="129"/>
      <c r="T207" s="201"/>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22"/>
      <c r="EE207" s="22"/>
      <c r="EF207" s="22"/>
      <c r="EG207" s="22"/>
      <c r="EH207" s="22"/>
      <c r="EI207" s="22"/>
      <c r="EJ207" s="22"/>
      <c r="EK207" s="22"/>
      <c r="EL207" s="22"/>
      <c r="EM207" s="22"/>
      <c r="EN207" s="22"/>
      <c r="EO207" s="22"/>
      <c r="EP207" s="22"/>
      <c r="EQ207" s="22"/>
      <c r="ER207" s="22"/>
      <c r="ES207" s="22"/>
      <c r="ET207" s="22"/>
      <c r="EU207" s="22"/>
      <c r="EV207" s="22"/>
      <c r="EW207" s="22"/>
      <c r="EX207" s="22"/>
      <c r="EY207" s="22"/>
      <c r="EZ207" s="22"/>
      <c r="FA207" s="22"/>
      <c r="FB207" s="22"/>
      <c r="FC207" s="22"/>
      <c r="FD207" s="22"/>
      <c r="FE207" s="22"/>
      <c r="FF207" s="22"/>
      <c r="FG207" s="22"/>
      <c r="FH207" s="22"/>
      <c r="FI207" s="22"/>
      <c r="FJ207" s="22"/>
      <c r="FK207" s="22"/>
      <c r="FL207" s="22"/>
      <c r="FM207" s="22"/>
      <c r="FN207" s="22"/>
      <c r="FO207" s="22"/>
      <c r="FP207" s="22"/>
      <c r="FQ207" s="22"/>
      <c r="FR207" s="22"/>
      <c r="FS207" s="22"/>
      <c r="FT207" s="22"/>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2"/>
      <c r="GR207" s="22"/>
      <c r="GS207" s="22"/>
      <c r="GT207" s="22"/>
      <c r="GU207" s="22"/>
      <c r="GV207" s="22"/>
      <c r="GW207" s="22"/>
      <c r="GX207" s="22"/>
      <c r="GY207" s="22"/>
      <c r="GZ207" s="22"/>
      <c r="HA207" s="22"/>
      <c r="HB207" s="22"/>
      <c r="HC207" s="22"/>
      <c r="HD207" s="22"/>
      <c r="HE207" s="22"/>
      <c r="HF207" s="22"/>
      <c r="HG207" s="22"/>
      <c r="HH207" s="22"/>
      <c r="HI207" s="22"/>
      <c r="HJ207" s="22"/>
      <c r="HK207" s="22"/>
      <c r="HL207" s="22"/>
      <c r="HM207" s="22"/>
      <c r="HN207" s="22"/>
      <c r="HO207" s="22"/>
      <c r="HP207" s="22"/>
      <c r="HQ207" s="22"/>
      <c r="HR207" s="22"/>
      <c r="HS207" s="22"/>
      <c r="HT207" s="22"/>
      <c r="HU207" s="22"/>
      <c r="HV207" s="22"/>
      <c r="HW207" s="22"/>
      <c r="HX207" s="22"/>
      <c r="HY207" s="22"/>
      <c r="HZ207" s="22"/>
      <c r="IA207" s="22"/>
      <c r="IB207" s="22"/>
      <c r="IC207" s="22"/>
      <c r="ID207" s="22"/>
      <c r="IE207" s="22"/>
      <c r="IF207" s="22"/>
      <c r="IG207" s="22"/>
      <c r="IH207" s="22"/>
      <c r="II207" s="22"/>
      <c r="IJ207" s="22"/>
      <c r="IK207" s="22"/>
      <c r="IL207" s="22"/>
      <c r="IM207" s="22"/>
      <c r="IN207" s="22"/>
      <c r="IO207" s="22"/>
      <c r="IP207" s="22"/>
      <c r="IQ207" s="22"/>
      <c r="IR207" s="22"/>
      <c r="IS207" s="22"/>
      <c r="IT207" s="22"/>
      <c r="IU207" s="22"/>
      <c r="IV207" s="22"/>
    </row>
    <row r="208" spans="1:256" s="199" customFormat="1" ht="25.5">
      <c r="A208" s="399"/>
      <c r="B208" s="366"/>
      <c r="C208" s="366"/>
      <c r="D208" s="87" t="s">
        <v>289</v>
      </c>
      <c r="E208" s="407"/>
      <c r="F208" s="197" t="s">
        <v>42</v>
      </c>
      <c r="G208" s="204" t="s">
        <v>43</v>
      </c>
      <c r="H208" s="274">
        <v>2</v>
      </c>
      <c r="I208" s="366"/>
      <c r="J208" s="428"/>
      <c r="K208" s="399"/>
      <c r="L208" s="399"/>
      <c r="M208" s="399"/>
      <c r="N208" s="424"/>
      <c r="O208" s="399"/>
      <c r="P208" s="399"/>
      <c r="Q208" s="128"/>
      <c r="R208" s="128"/>
      <c r="S208" s="129"/>
      <c r="T208" s="201"/>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c r="ES208" s="22"/>
      <c r="ET208" s="22"/>
      <c r="EU208" s="22"/>
      <c r="EV208" s="22"/>
      <c r="EW208" s="22"/>
      <c r="EX208" s="22"/>
      <c r="EY208" s="22"/>
      <c r="EZ208" s="22"/>
      <c r="FA208" s="22"/>
      <c r="FB208" s="22"/>
      <c r="FC208" s="22"/>
      <c r="FD208" s="22"/>
      <c r="FE208" s="22"/>
      <c r="FF208" s="22"/>
      <c r="FG208" s="22"/>
      <c r="FH208" s="22"/>
      <c r="FI208" s="22"/>
      <c r="FJ208" s="22"/>
      <c r="FK208" s="22"/>
      <c r="FL208" s="22"/>
      <c r="FM208" s="22"/>
      <c r="FN208" s="22"/>
      <c r="FO208" s="22"/>
      <c r="FP208" s="22"/>
      <c r="FQ208" s="22"/>
      <c r="FR208" s="22"/>
      <c r="FS208" s="22"/>
      <c r="FT208" s="22"/>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2"/>
      <c r="GR208" s="22"/>
      <c r="GS208" s="22"/>
      <c r="GT208" s="22"/>
      <c r="GU208" s="22"/>
      <c r="GV208" s="22"/>
      <c r="GW208" s="22"/>
      <c r="GX208" s="22"/>
      <c r="GY208" s="22"/>
      <c r="GZ208" s="22"/>
      <c r="HA208" s="22"/>
      <c r="HB208" s="22"/>
      <c r="HC208" s="22"/>
      <c r="HD208" s="22"/>
      <c r="HE208" s="22"/>
      <c r="HF208" s="22"/>
      <c r="HG208" s="22"/>
      <c r="HH208" s="22"/>
      <c r="HI208" s="22"/>
      <c r="HJ208" s="22"/>
      <c r="HK208" s="22"/>
      <c r="HL208" s="22"/>
      <c r="HM208" s="22"/>
      <c r="HN208" s="22"/>
      <c r="HO208" s="22"/>
      <c r="HP208" s="22"/>
      <c r="HQ208" s="22"/>
      <c r="HR208" s="22"/>
      <c r="HS208" s="22"/>
      <c r="HT208" s="22"/>
      <c r="HU208" s="22"/>
      <c r="HV208" s="22"/>
      <c r="HW208" s="22"/>
      <c r="HX208" s="22"/>
      <c r="HY208" s="22"/>
      <c r="HZ208" s="22"/>
      <c r="IA208" s="22"/>
      <c r="IB208" s="22"/>
      <c r="IC208" s="22"/>
      <c r="ID208" s="22"/>
      <c r="IE208" s="22"/>
      <c r="IF208" s="22"/>
      <c r="IG208" s="22"/>
      <c r="IH208" s="22"/>
      <c r="II208" s="22"/>
      <c r="IJ208" s="22"/>
      <c r="IK208" s="22"/>
      <c r="IL208" s="22"/>
      <c r="IM208" s="22"/>
      <c r="IN208" s="22"/>
      <c r="IO208" s="22"/>
      <c r="IP208" s="22"/>
      <c r="IQ208" s="22"/>
      <c r="IR208" s="22"/>
      <c r="IS208" s="22"/>
      <c r="IT208" s="22"/>
      <c r="IU208" s="22"/>
      <c r="IV208" s="22"/>
    </row>
    <row r="209" spans="1:256" s="199" customFormat="1" ht="25.5">
      <c r="A209" s="399"/>
      <c r="B209" s="366"/>
      <c r="C209" s="366"/>
      <c r="D209" s="87" t="s">
        <v>290</v>
      </c>
      <c r="E209" s="407"/>
      <c r="F209" s="197" t="s">
        <v>42</v>
      </c>
      <c r="G209" s="204" t="s">
        <v>43</v>
      </c>
      <c r="H209" s="274">
        <v>3</v>
      </c>
      <c r="I209" s="366"/>
      <c r="J209" s="428"/>
      <c r="K209" s="399"/>
      <c r="L209" s="399"/>
      <c r="M209" s="399"/>
      <c r="N209" s="424"/>
      <c r="O209" s="399"/>
      <c r="P209" s="399"/>
      <c r="Q209" s="128"/>
      <c r="R209" s="128"/>
      <c r="S209" s="129"/>
      <c r="T209" s="201"/>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c r="ES209" s="22"/>
      <c r="ET209" s="22"/>
      <c r="EU209" s="22"/>
      <c r="EV209" s="22"/>
      <c r="EW209" s="22"/>
      <c r="EX209" s="22"/>
      <c r="EY209" s="22"/>
      <c r="EZ209" s="22"/>
      <c r="FA209" s="22"/>
      <c r="FB209" s="22"/>
      <c r="FC209" s="22"/>
      <c r="FD209" s="22"/>
      <c r="FE209" s="22"/>
      <c r="FF209" s="22"/>
      <c r="FG209" s="22"/>
      <c r="FH209" s="22"/>
      <c r="FI209" s="22"/>
      <c r="FJ209" s="22"/>
      <c r="FK209" s="22"/>
      <c r="FL209" s="22"/>
      <c r="FM209" s="22"/>
      <c r="FN209" s="22"/>
      <c r="FO209" s="22"/>
      <c r="FP209" s="22"/>
      <c r="FQ209" s="22"/>
      <c r="FR209" s="22"/>
      <c r="FS209" s="22"/>
      <c r="FT209" s="22"/>
      <c r="FU209" s="22"/>
      <c r="FV209" s="22"/>
      <c r="FW209" s="22"/>
      <c r="FX209" s="22"/>
      <c r="FY209" s="22"/>
      <c r="FZ209" s="22"/>
      <c r="GA209" s="22"/>
      <c r="GB209" s="22"/>
      <c r="GC209" s="22"/>
      <c r="GD209" s="22"/>
      <c r="GE209" s="22"/>
      <c r="GF209" s="22"/>
      <c r="GG209" s="22"/>
      <c r="GH209" s="22"/>
      <c r="GI209" s="22"/>
      <c r="GJ209" s="22"/>
      <c r="GK209" s="22"/>
      <c r="GL209" s="22"/>
      <c r="GM209" s="22"/>
      <c r="GN209" s="22"/>
      <c r="GO209" s="22"/>
      <c r="GP209" s="22"/>
      <c r="GQ209" s="22"/>
      <c r="GR209" s="22"/>
      <c r="GS209" s="22"/>
      <c r="GT209" s="22"/>
      <c r="GU209" s="22"/>
      <c r="GV209" s="22"/>
      <c r="GW209" s="22"/>
      <c r="GX209" s="22"/>
      <c r="GY209" s="22"/>
      <c r="GZ209" s="22"/>
      <c r="HA209" s="22"/>
      <c r="HB209" s="22"/>
      <c r="HC209" s="22"/>
      <c r="HD209" s="22"/>
      <c r="HE209" s="22"/>
      <c r="HF209" s="22"/>
      <c r="HG209" s="22"/>
      <c r="HH209" s="22"/>
      <c r="HI209" s="22"/>
      <c r="HJ209" s="22"/>
      <c r="HK209" s="22"/>
      <c r="HL209" s="22"/>
      <c r="HM209" s="22"/>
      <c r="HN209" s="22"/>
      <c r="HO209" s="22"/>
      <c r="HP209" s="22"/>
      <c r="HQ209" s="22"/>
      <c r="HR209" s="22"/>
      <c r="HS209" s="22"/>
      <c r="HT209" s="22"/>
      <c r="HU209" s="22"/>
      <c r="HV209" s="22"/>
      <c r="HW209" s="22"/>
      <c r="HX209" s="22"/>
      <c r="HY209" s="22"/>
      <c r="HZ209" s="22"/>
      <c r="IA209" s="22"/>
      <c r="IB209" s="22"/>
      <c r="IC209" s="22"/>
      <c r="ID209" s="22"/>
      <c r="IE209" s="22"/>
      <c r="IF209" s="22"/>
      <c r="IG209" s="22"/>
      <c r="IH209" s="22"/>
      <c r="II209" s="22"/>
      <c r="IJ209" s="22"/>
      <c r="IK209" s="22"/>
      <c r="IL209" s="22"/>
      <c r="IM209" s="22"/>
      <c r="IN209" s="22"/>
      <c r="IO209" s="22"/>
      <c r="IP209" s="22"/>
      <c r="IQ209" s="22"/>
      <c r="IR209" s="22"/>
      <c r="IS209" s="22"/>
      <c r="IT209" s="22"/>
      <c r="IU209" s="22"/>
      <c r="IV209" s="22"/>
    </row>
    <row r="210" spans="1:256" s="199" customFormat="1" ht="25.5">
      <c r="A210" s="399"/>
      <c r="B210" s="366"/>
      <c r="C210" s="366"/>
      <c r="D210" s="87" t="s">
        <v>291</v>
      </c>
      <c r="E210" s="407"/>
      <c r="F210" s="197" t="s">
        <v>42</v>
      </c>
      <c r="G210" s="204" t="s">
        <v>43</v>
      </c>
      <c r="H210" s="274">
        <v>3</v>
      </c>
      <c r="I210" s="366"/>
      <c r="J210" s="428"/>
      <c r="K210" s="399"/>
      <c r="L210" s="399"/>
      <c r="M210" s="399"/>
      <c r="N210" s="424"/>
      <c r="O210" s="399"/>
      <c r="P210" s="399"/>
      <c r="Q210" s="128"/>
      <c r="R210" s="128"/>
      <c r="S210" s="129"/>
      <c r="T210" s="201"/>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c r="ES210" s="22"/>
      <c r="ET210" s="22"/>
      <c r="EU210" s="22"/>
      <c r="EV210" s="22"/>
      <c r="EW210" s="22"/>
      <c r="EX210" s="22"/>
      <c r="EY210" s="22"/>
      <c r="EZ210" s="22"/>
      <c r="FA210" s="22"/>
      <c r="FB210" s="22"/>
      <c r="FC210" s="22"/>
      <c r="FD210" s="22"/>
      <c r="FE210" s="22"/>
      <c r="FF210" s="22"/>
      <c r="FG210" s="22"/>
      <c r="FH210" s="22"/>
      <c r="FI210" s="22"/>
      <c r="FJ210" s="22"/>
      <c r="FK210" s="22"/>
      <c r="FL210" s="22"/>
      <c r="FM210" s="22"/>
      <c r="FN210" s="22"/>
      <c r="FO210" s="22"/>
      <c r="FP210" s="22"/>
      <c r="FQ210" s="22"/>
      <c r="FR210" s="22"/>
      <c r="FS210" s="22"/>
      <c r="FT210" s="22"/>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2"/>
      <c r="GR210" s="22"/>
      <c r="GS210" s="22"/>
      <c r="GT210" s="22"/>
      <c r="GU210" s="22"/>
      <c r="GV210" s="22"/>
      <c r="GW210" s="22"/>
      <c r="GX210" s="22"/>
      <c r="GY210" s="22"/>
      <c r="GZ210" s="22"/>
      <c r="HA210" s="22"/>
      <c r="HB210" s="22"/>
      <c r="HC210" s="22"/>
      <c r="HD210" s="22"/>
      <c r="HE210" s="22"/>
      <c r="HF210" s="22"/>
      <c r="HG210" s="22"/>
      <c r="HH210" s="22"/>
      <c r="HI210" s="22"/>
      <c r="HJ210" s="22"/>
      <c r="HK210" s="22"/>
      <c r="HL210" s="22"/>
      <c r="HM210" s="22"/>
      <c r="HN210" s="22"/>
      <c r="HO210" s="22"/>
      <c r="HP210" s="22"/>
      <c r="HQ210" s="22"/>
      <c r="HR210" s="22"/>
      <c r="HS210" s="22"/>
      <c r="HT210" s="22"/>
      <c r="HU210" s="22"/>
      <c r="HV210" s="22"/>
      <c r="HW210" s="22"/>
      <c r="HX210" s="22"/>
      <c r="HY210" s="22"/>
      <c r="HZ210" s="22"/>
      <c r="IA210" s="22"/>
      <c r="IB210" s="22"/>
      <c r="IC210" s="22"/>
      <c r="ID210" s="22"/>
      <c r="IE210" s="22"/>
      <c r="IF210" s="22"/>
      <c r="IG210" s="22"/>
      <c r="IH210" s="22"/>
      <c r="II210" s="22"/>
      <c r="IJ210" s="22"/>
      <c r="IK210" s="22"/>
      <c r="IL210" s="22"/>
      <c r="IM210" s="22"/>
      <c r="IN210" s="22"/>
      <c r="IO210" s="22"/>
      <c r="IP210" s="22"/>
      <c r="IQ210" s="22"/>
      <c r="IR210" s="22"/>
      <c r="IS210" s="22"/>
      <c r="IT210" s="22"/>
      <c r="IU210" s="22"/>
      <c r="IV210" s="22"/>
    </row>
    <row r="211" spans="1:256" s="199" customFormat="1" ht="25.5">
      <c r="A211" s="399"/>
      <c r="B211" s="367"/>
      <c r="C211" s="367"/>
      <c r="D211" s="87" t="s">
        <v>292</v>
      </c>
      <c r="E211" s="408"/>
      <c r="F211" s="197" t="s">
        <v>42</v>
      </c>
      <c r="G211" s="204" t="s">
        <v>43</v>
      </c>
      <c r="H211" s="274">
        <v>3</v>
      </c>
      <c r="I211" s="367"/>
      <c r="J211" s="428"/>
      <c r="K211" s="399"/>
      <c r="L211" s="399"/>
      <c r="M211" s="399"/>
      <c r="N211" s="424"/>
      <c r="O211" s="399"/>
      <c r="P211" s="399"/>
      <c r="Q211" s="128"/>
      <c r="R211" s="128"/>
      <c r="S211" s="129"/>
      <c r="T211" s="201"/>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c r="DQ211" s="22"/>
      <c r="DR211" s="22"/>
      <c r="DS211" s="22"/>
      <c r="DT211" s="22"/>
      <c r="DU211" s="22"/>
      <c r="DV211" s="22"/>
      <c r="DW211" s="22"/>
      <c r="DX211" s="22"/>
      <c r="DY211" s="22"/>
      <c r="DZ211" s="22"/>
      <c r="EA211" s="22"/>
      <c r="EB211" s="22"/>
      <c r="EC211" s="22"/>
      <c r="ED211" s="22"/>
      <c r="EE211" s="22"/>
      <c r="EF211" s="22"/>
      <c r="EG211" s="22"/>
      <c r="EH211" s="22"/>
      <c r="EI211" s="22"/>
      <c r="EJ211" s="22"/>
      <c r="EK211" s="22"/>
      <c r="EL211" s="22"/>
      <c r="EM211" s="22"/>
      <c r="EN211" s="22"/>
      <c r="EO211" s="22"/>
      <c r="EP211" s="22"/>
      <c r="EQ211" s="22"/>
      <c r="ER211" s="22"/>
      <c r="ES211" s="22"/>
      <c r="ET211" s="22"/>
      <c r="EU211" s="22"/>
      <c r="EV211" s="22"/>
      <c r="EW211" s="22"/>
      <c r="EX211" s="22"/>
      <c r="EY211" s="22"/>
      <c r="EZ211" s="22"/>
      <c r="FA211" s="22"/>
      <c r="FB211" s="22"/>
      <c r="FC211" s="22"/>
      <c r="FD211" s="22"/>
      <c r="FE211" s="22"/>
      <c r="FF211" s="22"/>
      <c r="FG211" s="22"/>
      <c r="FH211" s="22"/>
      <c r="FI211" s="22"/>
      <c r="FJ211" s="22"/>
      <c r="FK211" s="22"/>
      <c r="FL211" s="22"/>
      <c r="FM211" s="22"/>
      <c r="FN211" s="22"/>
      <c r="FO211" s="22"/>
      <c r="FP211" s="22"/>
      <c r="FQ211" s="22"/>
      <c r="FR211" s="22"/>
      <c r="FS211" s="22"/>
      <c r="FT211" s="22"/>
      <c r="FU211" s="22"/>
      <c r="FV211" s="22"/>
      <c r="FW211" s="22"/>
      <c r="FX211" s="22"/>
      <c r="FY211" s="22"/>
      <c r="FZ211" s="22"/>
      <c r="GA211" s="22"/>
      <c r="GB211" s="22"/>
      <c r="GC211" s="22"/>
      <c r="GD211" s="22"/>
      <c r="GE211" s="22"/>
      <c r="GF211" s="22"/>
      <c r="GG211" s="22"/>
      <c r="GH211" s="22"/>
      <c r="GI211" s="22"/>
      <c r="GJ211" s="22"/>
      <c r="GK211" s="22"/>
      <c r="GL211" s="22"/>
      <c r="GM211" s="22"/>
      <c r="GN211" s="22"/>
      <c r="GO211" s="22"/>
      <c r="GP211" s="22"/>
      <c r="GQ211" s="22"/>
      <c r="GR211" s="22"/>
      <c r="GS211" s="22"/>
      <c r="GT211" s="22"/>
      <c r="GU211" s="22"/>
      <c r="GV211" s="22"/>
      <c r="GW211" s="22"/>
      <c r="GX211" s="22"/>
      <c r="GY211" s="22"/>
      <c r="GZ211" s="22"/>
      <c r="HA211" s="22"/>
      <c r="HB211" s="22"/>
      <c r="HC211" s="22"/>
      <c r="HD211" s="22"/>
      <c r="HE211" s="22"/>
      <c r="HF211" s="22"/>
      <c r="HG211" s="22"/>
      <c r="HH211" s="22"/>
      <c r="HI211" s="22"/>
      <c r="HJ211" s="22"/>
      <c r="HK211" s="22"/>
      <c r="HL211" s="22"/>
      <c r="HM211" s="22"/>
      <c r="HN211" s="22"/>
      <c r="HO211" s="22"/>
      <c r="HP211" s="22"/>
      <c r="HQ211" s="22"/>
      <c r="HR211" s="22"/>
      <c r="HS211" s="22"/>
      <c r="HT211" s="22"/>
      <c r="HU211" s="22"/>
      <c r="HV211" s="22"/>
      <c r="HW211" s="22"/>
      <c r="HX211" s="22"/>
      <c r="HY211" s="22"/>
      <c r="HZ211" s="22"/>
      <c r="IA211" s="22"/>
      <c r="IB211" s="22"/>
      <c r="IC211" s="22"/>
      <c r="ID211" s="22"/>
      <c r="IE211" s="22"/>
      <c r="IF211" s="22"/>
      <c r="IG211" s="22"/>
      <c r="IH211" s="22"/>
      <c r="II211" s="22"/>
      <c r="IJ211" s="22"/>
      <c r="IK211" s="22"/>
      <c r="IL211" s="22"/>
      <c r="IM211" s="22"/>
      <c r="IN211" s="22"/>
      <c r="IO211" s="22"/>
      <c r="IP211" s="22"/>
      <c r="IQ211" s="22"/>
      <c r="IR211" s="22"/>
      <c r="IS211" s="22"/>
      <c r="IT211" s="22"/>
      <c r="IU211" s="22"/>
      <c r="IV211" s="22"/>
    </row>
    <row r="212" spans="1:256" s="231" customFormat="1" ht="12.75">
      <c r="A212" s="374">
        <v>10</v>
      </c>
      <c r="B212" s="378" t="s">
        <v>89</v>
      </c>
      <c r="C212" s="378" t="s">
        <v>93</v>
      </c>
      <c r="D212" s="89" t="s">
        <v>109</v>
      </c>
      <c r="E212" s="379" t="s">
        <v>356</v>
      </c>
      <c r="F212" s="197" t="s">
        <v>42</v>
      </c>
      <c r="G212" s="204" t="s">
        <v>43</v>
      </c>
      <c r="H212" s="275">
        <v>4</v>
      </c>
      <c r="I212" s="378" t="s">
        <v>16</v>
      </c>
      <c r="J212" s="378" t="s">
        <v>39</v>
      </c>
      <c r="K212" s="373">
        <v>395</v>
      </c>
      <c r="L212" s="381" t="s">
        <v>478</v>
      </c>
      <c r="M212" s="381" t="s">
        <v>105</v>
      </c>
      <c r="N212" s="397" t="s">
        <v>44</v>
      </c>
      <c r="O212" s="381" t="s">
        <v>41</v>
      </c>
      <c r="P212" s="381" t="s">
        <v>181</v>
      </c>
      <c r="Q212" s="128"/>
      <c r="R212" s="128"/>
      <c r="S212" s="129"/>
      <c r="T212" s="201"/>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c r="DM212" s="22"/>
      <c r="DN212" s="22"/>
      <c r="DO212" s="22"/>
      <c r="DP212" s="22"/>
      <c r="DQ212" s="22"/>
      <c r="DR212" s="22"/>
      <c r="DS212" s="22"/>
      <c r="DT212" s="22"/>
      <c r="DU212" s="22"/>
      <c r="DV212" s="22"/>
      <c r="DW212" s="22"/>
      <c r="DX212" s="22"/>
      <c r="DY212" s="22"/>
      <c r="DZ212" s="22"/>
      <c r="EA212" s="22"/>
      <c r="EB212" s="22"/>
      <c r="EC212" s="22"/>
      <c r="ED212" s="22"/>
      <c r="EE212" s="22"/>
      <c r="EF212" s="22"/>
      <c r="EG212" s="22"/>
      <c r="EH212" s="22"/>
      <c r="EI212" s="22"/>
      <c r="EJ212" s="22"/>
      <c r="EK212" s="22"/>
      <c r="EL212" s="22"/>
      <c r="EM212" s="22"/>
      <c r="EN212" s="22"/>
      <c r="EO212" s="22"/>
      <c r="EP212" s="22"/>
      <c r="EQ212" s="22"/>
      <c r="ER212" s="22"/>
      <c r="ES212" s="22"/>
      <c r="ET212" s="22"/>
      <c r="EU212" s="22"/>
      <c r="EV212" s="22"/>
      <c r="EW212" s="22"/>
      <c r="EX212" s="22"/>
      <c r="EY212" s="22"/>
      <c r="EZ212" s="22"/>
      <c r="FA212" s="22"/>
      <c r="FB212" s="22"/>
      <c r="FC212" s="22"/>
      <c r="FD212" s="22"/>
      <c r="FE212" s="22"/>
      <c r="FF212" s="22"/>
      <c r="FG212" s="22"/>
      <c r="FH212" s="22"/>
      <c r="FI212" s="22"/>
      <c r="FJ212" s="22"/>
      <c r="FK212" s="22"/>
      <c r="FL212" s="22"/>
      <c r="FM212" s="22"/>
      <c r="FN212" s="22"/>
      <c r="FO212" s="22"/>
      <c r="FP212" s="22"/>
      <c r="FQ212" s="22"/>
      <c r="FR212" s="22"/>
      <c r="FS212" s="22"/>
      <c r="FT212" s="22"/>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2"/>
      <c r="GR212" s="22"/>
      <c r="GS212" s="22"/>
      <c r="GT212" s="22"/>
      <c r="GU212" s="22"/>
      <c r="GV212" s="22"/>
      <c r="GW212" s="22"/>
      <c r="GX212" s="22"/>
      <c r="GY212" s="22"/>
      <c r="GZ212" s="22"/>
      <c r="HA212" s="22"/>
      <c r="HB212" s="22"/>
      <c r="HC212" s="22"/>
      <c r="HD212" s="22"/>
      <c r="HE212" s="22"/>
      <c r="HF212" s="22"/>
      <c r="HG212" s="22"/>
      <c r="HH212" s="22"/>
      <c r="HI212" s="22"/>
      <c r="HJ212" s="22"/>
      <c r="HK212" s="22"/>
      <c r="HL212" s="22"/>
      <c r="HM212" s="22"/>
      <c r="HN212" s="22"/>
      <c r="HO212" s="22"/>
      <c r="HP212" s="22"/>
      <c r="HQ212" s="22"/>
      <c r="HR212" s="22"/>
      <c r="HS212" s="22"/>
      <c r="HT212" s="22"/>
      <c r="HU212" s="22"/>
      <c r="HV212" s="22"/>
      <c r="HW212" s="22"/>
      <c r="HX212" s="22"/>
      <c r="HY212" s="22"/>
      <c r="HZ212" s="22"/>
      <c r="IA212" s="22"/>
      <c r="IB212" s="22"/>
      <c r="IC212" s="22"/>
      <c r="ID212" s="22"/>
      <c r="IE212" s="22"/>
      <c r="IF212" s="22"/>
      <c r="IG212" s="22"/>
      <c r="IH212" s="22"/>
      <c r="II212" s="22"/>
      <c r="IJ212" s="22"/>
      <c r="IK212" s="22"/>
      <c r="IL212" s="22"/>
      <c r="IM212" s="22"/>
      <c r="IN212" s="22"/>
      <c r="IO212" s="22"/>
      <c r="IP212" s="22"/>
      <c r="IQ212" s="22"/>
      <c r="IR212" s="22"/>
      <c r="IS212" s="22"/>
      <c r="IT212" s="22"/>
      <c r="IU212" s="22"/>
      <c r="IV212" s="22"/>
    </row>
    <row r="213" spans="1:256" s="231" customFormat="1" ht="12.75">
      <c r="A213" s="365"/>
      <c r="B213" s="367"/>
      <c r="C213" s="367"/>
      <c r="D213" s="89" t="s">
        <v>355</v>
      </c>
      <c r="E213" s="380"/>
      <c r="F213" s="197" t="s">
        <v>42</v>
      </c>
      <c r="G213" s="204" t="s">
        <v>43</v>
      </c>
      <c r="H213" s="275">
        <v>2</v>
      </c>
      <c r="I213" s="367"/>
      <c r="J213" s="367"/>
      <c r="K213" s="365"/>
      <c r="L213" s="365"/>
      <c r="M213" s="365"/>
      <c r="N213" s="377"/>
      <c r="O213" s="365"/>
      <c r="P213" s="365"/>
      <c r="Q213" s="128"/>
      <c r="R213" s="128"/>
      <c r="S213" s="129"/>
      <c r="T213" s="201"/>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c r="DL213" s="22"/>
      <c r="DM213" s="22"/>
      <c r="DN213" s="22"/>
      <c r="DO213" s="22"/>
      <c r="DP213" s="22"/>
      <c r="DQ213" s="22"/>
      <c r="DR213" s="22"/>
      <c r="DS213" s="22"/>
      <c r="DT213" s="22"/>
      <c r="DU213" s="22"/>
      <c r="DV213" s="22"/>
      <c r="DW213" s="22"/>
      <c r="DX213" s="22"/>
      <c r="DY213" s="22"/>
      <c r="DZ213" s="22"/>
      <c r="EA213" s="22"/>
      <c r="EB213" s="22"/>
      <c r="EC213" s="22"/>
      <c r="ED213" s="22"/>
      <c r="EE213" s="22"/>
      <c r="EF213" s="22"/>
      <c r="EG213" s="22"/>
      <c r="EH213" s="22"/>
      <c r="EI213" s="22"/>
      <c r="EJ213" s="22"/>
      <c r="EK213" s="22"/>
      <c r="EL213" s="22"/>
      <c r="EM213" s="22"/>
      <c r="EN213" s="22"/>
      <c r="EO213" s="22"/>
      <c r="EP213" s="22"/>
      <c r="EQ213" s="22"/>
      <c r="ER213" s="22"/>
      <c r="ES213" s="22"/>
      <c r="ET213" s="22"/>
      <c r="EU213" s="22"/>
      <c r="EV213" s="22"/>
      <c r="EW213" s="22"/>
      <c r="EX213" s="22"/>
      <c r="EY213" s="22"/>
      <c r="EZ213" s="22"/>
      <c r="FA213" s="22"/>
      <c r="FB213" s="22"/>
      <c r="FC213" s="22"/>
      <c r="FD213" s="22"/>
      <c r="FE213" s="22"/>
      <c r="FF213" s="22"/>
      <c r="FG213" s="22"/>
      <c r="FH213" s="22"/>
      <c r="FI213" s="22"/>
      <c r="FJ213" s="22"/>
      <c r="FK213" s="22"/>
      <c r="FL213" s="22"/>
      <c r="FM213" s="22"/>
      <c r="FN213" s="22"/>
      <c r="FO213" s="22"/>
      <c r="FP213" s="22"/>
      <c r="FQ213" s="22"/>
      <c r="FR213" s="22"/>
      <c r="FS213" s="22"/>
      <c r="FT213" s="22"/>
      <c r="FU213" s="22"/>
      <c r="FV213" s="22"/>
      <c r="FW213" s="22"/>
      <c r="FX213" s="22"/>
      <c r="FY213" s="22"/>
      <c r="FZ213" s="22"/>
      <c r="GA213" s="22"/>
      <c r="GB213" s="22"/>
      <c r="GC213" s="22"/>
      <c r="GD213" s="22"/>
      <c r="GE213" s="22"/>
      <c r="GF213" s="22"/>
      <c r="GG213" s="22"/>
      <c r="GH213" s="22"/>
      <c r="GI213" s="22"/>
      <c r="GJ213" s="22"/>
      <c r="GK213" s="22"/>
      <c r="GL213" s="22"/>
      <c r="GM213" s="22"/>
      <c r="GN213" s="22"/>
      <c r="GO213" s="22"/>
      <c r="GP213" s="22"/>
      <c r="GQ213" s="22"/>
      <c r="GR213" s="22"/>
      <c r="GS213" s="22"/>
      <c r="GT213" s="22"/>
      <c r="GU213" s="22"/>
      <c r="GV213" s="22"/>
      <c r="GW213" s="22"/>
      <c r="GX213" s="22"/>
      <c r="GY213" s="22"/>
      <c r="GZ213" s="22"/>
      <c r="HA213" s="22"/>
      <c r="HB213" s="22"/>
      <c r="HC213" s="22"/>
      <c r="HD213" s="22"/>
      <c r="HE213" s="22"/>
      <c r="HF213" s="22"/>
      <c r="HG213" s="22"/>
      <c r="HH213" s="22"/>
      <c r="HI213" s="22"/>
      <c r="HJ213" s="22"/>
      <c r="HK213" s="22"/>
      <c r="HL213" s="22"/>
      <c r="HM213" s="22"/>
      <c r="HN213" s="22"/>
      <c r="HO213" s="22"/>
      <c r="HP213" s="22"/>
      <c r="HQ213" s="22"/>
      <c r="HR213" s="22"/>
      <c r="HS213" s="22"/>
      <c r="HT213" s="22"/>
      <c r="HU213" s="22"/>
      <c r="HV213" s="22"/>
      <c r="HW213" s="22"/>
      <c r="HX213" s="22"/>
      <c r="HY213" s="22"/>
      <c r="HZ213" s="22"/>
      <c r="IA213" s="22"/>
      <c r="IB213" s="22"/>
      <c r="IC213" s="22"/>
      <c r="ID213" s="22"/>
      <c r="IE213" s="22"/>
      <c r="IF213" s="22"/>
      <c r="IG213" s="22"/>
      <c r="IH213" s="22"/>
      <c r="II213" s="22"/>
      <c r="IJ213" s="22"/>
      <c r="IK213" s="22"/>
      <c r="IL213" s="22"/>
      <c r="IM213" s="22"/>
      <c r="IN213" s="22"/>
      <c r="IO213" s="22"/>
      <c r="IP213" s="22"/>
      <c r="IQ213" s="22"/>
      <c r="IR213" s="22"/>
      <c r="IS213" s="22"/>
      <c r="IT213" s="22"/>
      <c r="IU213" s="22"/>
      <c r="IV213" s="22"/>
    </row>
    <row r="214" spans="1:256" s="231" customFormat="1" ht="12.75">
      <c r="A214" s="398" t="s">
        <v>52</v>
      </c>
      <c r="B214" s="378" t="s">
        <v>94</v>
      </c>
      <c r="C214" s="378" t="s">
        <v>90</v>
      </c>
      <c r="D214" s="89" t="s">
        <v>303</v>
      </c>
      <c r="E214" s="494" t="s">
        <v>360</v>
      </c>
      <c r="F214" s="197" t="s">
        <v>83</v>
      </c>
      <c r="G214" s="204" t="s">
        <v>84</v>
      </c>
      <c r="H214" s="275">
        <v>2</v>
      </c>
      <c r="I214" s="378" t="s">
        <v>16</v>
      </c>
      <c r="J214" s="378" t="s">
        <v>39</v>
      </c>
      <c r="K214" s="489">
        <v>1163.67682</v>
      </c>
      <c r="L214" s="398" t="s">
        <v>478</v>
      </c>
      <c r="M214" s="398" t="s">
        <v>105</v>
      </c>
      <c r="N214" s="423" t="s">
        <v>44</v>
      </c>
      <c r="O214" s="398" t="s">
        <v>41</v>
      </c>
      <c r="P214" s="398" t="s">
        <v>305</v>
      </c>
      <c r="Q214" s="128"/>
      <c r="R214" s="128"/>
      <c r="S214" s="129"/>
      <c r="T214" s="201"/>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c r="DL214" s="22"/>
      <c r="DM214" s="22"/>
      <c r="DN214" s="22"/>
      <c r="DO214" s="22"/>
      <c r="DP214" s="22"/>
      <c r="DQ214" s="22"/>
      <c r="DR214" s="22"/>
      <c r="DS214" s="22"/>
      <c r="DT214" s="22"/>
      <c r="DU214" s="22"/>
      <c r="DV214" s="22"/>
      <c r="DW214" s="22"/>
      <c r="DX214" s="22"/>
      <c r="DY214" s="22"/>
      <c r="DZ214" s="22"/>
      <c r="EA214" s="22"/>
      <c r="EB214" s="22"/>
      <c r="EC214" s="22"/>
      <c r="ED214" s="22"/>
      <c r="EE214" s="22"/>
      <c r="EF214" s="22"/>
      <c r="EG214" s="22"/>
      <c r="EH214" s="22"/>
      <c r="EI214" s="22"/>
      <c r="EJ214" s="22"/>
      <c r="EK214" s="22"/>
      <c r="EL214" s="22"/>
      <c r="EM214" s="22"/>
      <c r="EN214" s="22"/>
      <c r="EO214" s="22"/>
      <c r="EP214" s="22"/>
      <c r="EQ214" s="22"/>
      <c r="ER214" s="22"/>
      <c r="ES214" s="22"/>
      <c r="ET214" s="22"/>
      <c r="EU214" s="22"/>
      <c r="EV214" s="22"/>
      <c r="EW214" s="22"/>
      <c r="EX214" s="22"/>
      <c r="EY214" s="22"/>
      <c r="EZ214" s="22"/>
      <c r="FA214" s="22"/>
      <c r="FB214" s="22"/>
      <c r="FC214" s="22"/>
      <c r="FD214" s="22"/>
      <c r="FE214" s="22"/>
      <c r="FF214" s="22"/>
      <c r="FG214" s="22"/>
      <c r="FH214" s="22"/>
      <c r="FI214" s="22"/>
      <c r="FJ214" s="22"/>
      <c r="FK214" s="22"/>
      <c r="FL214" s="22"/>
      <c r="FM214" s="22"/>
      <c r="FN214" s="22"/>
      <c r="FO214" s="22"/>
      <c r="FP214" s="22"/>
      <c r="FQ214" s="22"/>
      <c r="FR214" s="22"/>
      <c r="FS214" s="22"/>
      <c r="FT214" s="22"/>
      <c r="FU214" s="22"/>
      <c r="FV214" s="22"/>
      <c r="FW214" s="22"/>
      <c r="FX214" s="22"/>
      <c r="FY214" s="22"/>
      <c r="FZ214" s="22"/>
      <c r="GA214" s="22"/>
      <c r="GB214" s="22"/>
      <c r="GC214" s="22"/>
      <c r="GD214" s="22"/>
      <c r="GE214" s="22"/>
      <c r="GF214" s="22"/>
      <c r="GG214" s="22"/>
      <c r="GH214" s="22"/>
      <c r="GI214" s="22"/>
      <c r="GJ214" s="22"/>
      <c r="GK214" s="22"/>
      <c r="GL214" s="22"/>
      <c r="GM214" s="22"/>
      <c r="GN214" s="22"/>
      <c r="GO214" s="22"/>
      <c r="GP214" s="22"/>
      <c r="GQ214" s="22"/>
      <c r="GR214" s="22"/>
      <c r="GS214" s="22"/>
      <c r="GT214" s="22"/>
      <c r="GU214" s="22"/>
      <c r="GV214" s="22"/>
      <c r="GW214" s="22"/>
      <c r="GX214" s="22"/>
      <c r="GY214" s="22"/>
      <c r="GZ214" s="22"/>
      <c r="HA214" s="22"/>
      <c r="HB214" s="22"/>
      <c r="HC214" s="22"/>
      <c r="HD214" s="22"/>
      <c r="HE214" s="22"/>
      <c r="HF214" s="22"/>
      <c r="HG214" s="22"/>
      <c r="HH214" s="22"/>
      <c r="HI214" s="22"/>
      <c r="HJ214" s="22"/>
      <c r="HK214" s="22"/>
      <c r="HL214" s="22"/>
      <c r="HM214" s="22"/>
      <c r="HN214" s="22"/>
      <c r="HO214" s="22"/>
      <c r="HP214" s="22"/>
      <c r="HQ214" s="22"/>
      <c r="HR214" s="22"/>
      <c r="HS214" s="22"/>
      <c r="HT214" s="22"/>
      <c r="HU214" s="22"/>
      <c r="HV214" s="22"/>
      <c r="HW214" s="22"/>
      <c r="HX214" s="22"/>
      <c r="HY214" s="22"/>
      <c r="HZ214" s="22"/>
      <c r="IA214" s="22"/>
      <c r="IB214" s="22"/>
      <c r="IC214" s="22"/>
      <c r="ID214" s="22"/>
      <c r="IE214" s="22"/>
      <c r="IF214" s="22"/>
      <c r="IG214" s="22"/>
      <c r="IH214" s="22"/>
      <c r="II214" s="22"/>
      <c r="IJ214" s="22"/>
      <c r="IK214" s="22"/>
      <c r="IL214" s="22"/>
      <c r="IM214" s="22"/>
      <c r="IN214" s="22"/>
      <c r="IO214" s="22"/>
      <c r="IP214" s="22"/>
      <c r="IQ214" s="22"/>
      <c r="IR214" s="22"/>
      <c r="IS214" s="22"/>
      <c r="IT214" s="22"/>
      <c r="IU214" s="22"/>
      <c r="IV214" s="22"/>
    </row>
    <row r="215" spans="1:256" s="231" customFormat="1" ht="12.75">
      <c r="A215" s="399"/>
      <c r="B215" s="366"/>
      <c r="C215" s="366"/>
      <c r="D215" s="89" t="s">
        <v>304</v>
      </c>
      <c r="E215" s="495"/>
      <c r="F215" s="197" t="s">
        <v>83</v>
      </c>
      <c r="G215" s="204" t="s">
        <v>84</v>
      </c>
      <c r="H215" s="275">
        <v>3.6</v>
      </c>
      <c r="I215" s="366"/>
      <c r="J215" s="366"/>
      <c r="K215" s="399"/>
      <c r="L215" s="399"/>
      <c r="M215" s="399"/>
      <c r="N215" s="424"/>
      <c r="O215" s="399"/>
      <c r="P215" s="399"/>
      <c r="Q215" s="128"/>
      <c r="R215" s="128"/>
      <c r="S215" s="129"/>
      <c r="T215" s="201"/>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c r="DM215" s="22"/>
      <c r="DN215" s="22"/>
      <c r="DO215" s="22"/>
      <c r="DP215" s="22"/>
      <c r="DQ215" s="22"/>
      <c r="DR215" s="22"/>
      <c r="DS215" s="22"/>
      <c r="DT215" s="22"/>
      <c r="DU215" s="22"/>
      <c r="DV215" s="22"/>
      <c r="DW215" s="22"/>
      <c r="DX215" s="22"/>
      <c r="DY215" s="22"/>
      <c r="DZ215" s="22"/>
      <c r="EA215" s="22"/>
      <c r="EB215" s="22"/>
      <c r="EC215" s="22"/>
      <c r="ED215" s="22"/>
      <c r="EE215" s="22"/>
      <c r="EF215" s="22"/>
      <c r="EG215" s="22"/>
      <c r="EH215" s="22"/>
      <c r="EI215" s="22"/>
      <c r="EJ215" s="22"/>
      <c r="EK215" s="22"/>
      <c r="EL215" s="22"/>
      <c r="EM215" s="22"/>
      <c r="EN215" s="22"/>
      <c r="EO215" s="22"/>
      <c r="EP215" s="22"/>
      <c r="EQ215" s="22"/>
      <c r="ER215" s="22"/>
      <c r="ES215" s="22"/>
      <c r="ET215" s="22"/>
      <c r="EU215" s="22"/>
      <c r="EV215" s="22"/>
      <c r="EW215" s="22"/>
      <c r="EX215" s="22"/>
      <c r="EY215" s="22"/>
      <c r="EZ215" s="22"/>
      <c r="FA215" s="22"/>
      <c r="FB215" s="22"/>
      <c r="FC215" s="22"/>
      <c r="FD215" s="22"/>
      <c r="FE215" s="22"/>
      <c r="FF215" s="22"/>
      <c r="FG215" s="22"/>
      <c r="FH215" s="22"/>
      <c r="FI215" s="22"/>
      <c r="FJ215" s="22"/>
      <c r="FK215" s="22"/>
      <c r="FL215" s="22"/>
      <c r="FM215" s="22"/>
      <c r="FN215" s="22"/>
      <c r="FO215" s="22"/>
      <c r="FP215" s="22"/>
      <c r="FQ215" s="22"/>
      <c r="FR215" s="22"/>
      <c r="FS215" s="22"/>
      <c r="FT215" s="22"/>
      <c r="FU215" s="22"/>
      <c r="FV215" s="22"/>
      <c r="FW215" s="22"/>
      <c r="FX215" s="22"/>
      <c r="FY215" s="22"/>
      <c r="FZ215" s="22"/>
      <c r="GA215" s="22"/>
      <c r="GB215" s="22"/>
      <c r="GC215" s="22"/>
      <c r="GD215" s="22"/>
      <c r="GE215" s="22"/>
      <c r="GF215" s="22"/>
      <c r="GG215" s="22"/>
      <c r="GH215" s="22"/>
      <c r="GI215" s="22"/>
      <c r="GJ215" s="22"/>
      <c r="GK215" s="22"/>
      <c r="GL215" s="22"/>
      <c r="GM215" s="22"/>
      <c r="GN215" s="22"/>
      <c r="GO215" s="22"/>
      <c r="GP215" s="22"/>
      <c r="GQ215" s="22"/>
      <c r="GR215" s="22"/>
      <c r="GS215" s="22"/>
      <c r="GT215" s="22"/>
      <c r="GU215" s="22"/>
      <c r="GV215" s="22"/>
      <c r="GW215" s="22"/>
      <c r="GX215" s="22"/>
      <c r="GY215" s="22"/>
      <c r="GZ215" s="22"/>
      <c r="HA215" s="22"/>
      <c r="HB215" s="22"/>
      <c r="HC215" s="22"/>
      <c r="HD215" s="22"/>
      <c r="HE215" s="22"/>
      <c r="HF215" s="22"/>
      <c r="HG215" s="22"/>
      <c r="HH215" s="22"/>
      <c r="HI215" s="22"/>
      <c r="HJ215" s="22"/>
      <c r="HK215" s="22"/>
      <c r="HL215" s="22"/>
      <c r="HM215" s="22"/>
      <c r="HN215" s="22"/>
      <c r="HO215" s="22"/>
      <c r="HP215" s="22"/>
      <c r="HQ215" s="22"/>
      <c r="HR215" s="22"/>
      <c r="HS215" s="22"/>
      <c r="HT215" s="22"/>
      <c r="HU215" s="22"/>
      <c r="HV215" s="22"/>
      <c r="HW215" s="22"/>
      <c r="HX215" s="22"/>
      <c r="HY215" s="22"/>
      <c r="HZ215" s="22"/>
      <c r="IA215" s="22"/>
      <c r="IB215" s="22"/>
      <c r="IC215" s="22"/>
      <c r="ID215" s="22"/>
      <c r="IE215" s="22"/>
      <c r="IF215" s="22"/>
      <c r="IG215" s="22"/>
      <c r="IH215" s="22"/>
      <c r="II215" s="22"/>
      <c r="IJ215" s="22"/>
      <c r="IK215" s="22"/>
      <c r="IL215" s="22"/>
      <c r="IM215" s="22"/>
      <c r="IN215" s="22"/>
      <c r="IO215" s="22"/>
      <c r="IP215" s="22"/>
      <c r="IQ215" s="22"/>
      <c r="IR215" s="22"/>
      <c r="IS215" s="22"/>
      <c r="IT215" s="22"/>
      <c r="IU215" s="22"/>
      <c r="IV215" s="22"/>
    </row>
    <row r="216" spans="1:256" s="231" customFormat="1" ht="12.75">
      <c r="A216" s="399"/>
      <c r="B216" s="366"/>
      <c r="C216" s="366"/>
      <c r="D216" s="89" t="s">
        <v>330</v>
      </c>
      <c r="E216" s="495"/>
      <c r="F216" s="197" t="s">
        <v>83</v>
      </c>
      <c r="G216" s="204" t="s">
        <v>84</v>
      </c>
      <c r="H216" s="275">
        <v>2</v>
      </c>
      <c r="I216" s="366"/>
      <c r="J216" s="366"/>
      <c r="K216" s="399"/>
      <c r="L216" s="399"/>
      <c r="M216" s="399"/>
      <c r="N216" s="424"/>
      <c r="O216" s="399"/>
      <c r="P216" s="399"/>
      <c r="Q216" s="128"/>
      <c r="R216" s="128"/>
      <c r="S216" s="129"/>
      <c r="T216" s="201"/>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c r="DR216" s="22"/>
      <c r="DS216" s="22"/>
      <c r="DT216" s="22"/>
      <c r="DU216" s="22"/>
      <c r="DV216" s="22"/>
      <c r="DW216" s="22"/>
      <c r="DX216" s="22"/>
      <c r="DY216" s="22"/>
      <c r="DZ216" s="22"/>
      <c r="EA216" s="22"/>
      <c r="EB216" s="22"/>
      <c r="EC216" s="22"/>
      <c r="ED216" s="22"/>
      <c r="EE216" s="22"/>
      <c r="EF216" s="22"/>
      <c r="EG216" s="22"/>
      <c r="EH216" s="22"/>
      <c r="EI216" s="22"/>
      <c r="EJ216" s="22"/>
      <c r="EK216" s="22"/>
      <c r="EL216" s="22"/>
      <c r="EM216" s="22"/>
      <c r="EN216" s="22"/>
      <c r="EO216" s="22"/>
      <c r="EP216" s="22"/>
      <c r="EQ216" s="22"/>
      <c r="ER216" s="22"/>
      <c r="ES216" s="22"/>
      <c r="ET216" s="22"/>
      <c r="EU216" s="22"/>
      <c r="EV216" s="22"/>
      <c r="EW216" s="22"/>
      <c r="EX216" s="22"/>
      <c r="EY216" s="22"/>
      <c r="EZ216" s="22"/>
      <c r="FA216" s="22"/>
      <c r="FB216" s="22"/>
      <c r="FC216" s="22"/>
      <c r="FD216" s="22"/>
      <c r="FE216" s="22"/>
      <c r="FF216" s="22"/>
      <c r="FG216" s="22"/>
      <c r="FH216" s="22"/>
      <c r="FI216" s="22"/>
      <c r="FJ216" s="22"/>
      <c r="FK216" s="22"/>
      <c r="FL216" s="22"/>
      <c r="FM216" s="22"/>
      <c r="FN216" s="22"/>
      <c r="FO216" s="22"/>
      <c r="FP216" s="22"/>
      <c r="FQ216" s="22"/>
      <c r="FR216" s="22"/>
      <c r="FS216" s="22"/>
      <c r="FT216" s="22"/>
      <c r="FU216" s="22"/>
      <c r="FV216" s="22"/>
      <c r="FW216" s="22"/>
      <c r="FX216" s="22"/>
      <c r="FY216" s="22"/>
      <c r="FZ216" s="22"/>
      <c r="GA216" s="22"/>
      <c r="GB216" s="22"/>
      <c r="GC216" s="22"/>
      <c r="GD216" s="22"/>
      <c r="GE216" s="22"/>
      <c r="GF216" s="22"/>
      <c r="GG216" s="22"/>
      <c r="GH216" s="22"/>
      <c r="GI216" s="22"/>
      <c r="GJ216" s="22"/>
      <c r="GK216" s="22"/>
      <c r="GL216" s="22"/>
      <c r="GM216" s="22"/>
      <c r="GN216" s="22"/>
      <c r="GO216" s="22"/>
      <c r="GP216" s="22"/>
      <c r="GQ216" s="22"/>
      <c r="GR216" s="22"/>
      <c r="GS216" s="22"/>
      <c r="GT216" s="22"/>
      <c r="GU216" s="22"/>
      <c r="GV216" s="22"/>
      <c r="GW216" s="22"/>
      <c r="GX216" s="22"/>
      <c r="GY216" s="22"/>
      <c r="GZ216" s="22"/>
      <c r="HA216" s="22"/>
      <c r="HB216" s="22"/>
      <c r="HC216" s="22"/>
      <c r="HD216" s="22"/>
      <c r="HE216" s="22"/>
      <c r="HF216" s="22"/>
      <c r="HG216" s="22"/>
      <c r="HH216" s="22"/>
      <c r="HI216" s="22"/>
      <c r="HJ216" s="22"/>
      <c r="HK216" s="22"/>
      <c r="HL216" s="22"/>
      <c r="HM216" s="22"/>
      <c r="HN216" s="22"/>
      <c r="HO216" s="22"/>
      <c r="HP216" s="22"/>
      <c r="HQ216" s="22"/>
      <c r="HR216" s="22"/>
      <c r="HS216" s="22"/>
      <c r="HT216" s="22"/>
      <c r="HU216" s="22"/>
      <c r="HV216" s="22"/>
      <c r="HW216" s="22"/>
      <c r="HX216" s="22"/>
      <c r="HY216" s="22"/>
      <c r="HZ216" s="22"/>
      <c r="IA216" s="22"/>
      <c r="IB216" s="22"/>
      <c r="IC216" s="22"/>
      <c r="ID216" s="22"/>
      <c r="IE216" s="22"/>
      <c r="IF216" s="22"/>
      <c r="IG216" s="22"/>
      <c r="IH216" s="22"/>
      <c r="II216" s="22"/>
      <c r="IJ216" s="22"/>
      <c r="IK216" s="22"/>
      <c r="IL216" s="22"/>
      <c r="IM216" s="22"/>
      <c r="IN216" s="22"/>
      <c r="IO216" s="22"/>
      <c r="IP216" s="22"/>
      <c r="IQ216" s="22"/>
      <c r="IR216" s="22"/>
      <c r="IS216" s="22"/>
      <c r="IT216" s="22"/>
      <c r="IU216" s="22"/>
      <c r="IV216" s="22"/>
    </row>
    <row r="217" spans="1:256" s="231" customFormat="1" ht="12.75">
      <c r="A217" s="399"/>
      <c r="B217" s="366"/>
      <c r="C217" s="366"/>
      <c r="D217" s="89" t="s">
        <v>276</v>
      </c>
      <c r="E217" s="495"/>
      <c r="F217" s="197" t="s">
        <v>83</v>
      </c>
      <c r="G217" s="204" t="s">
        <v>84</v>
      </c>
      <c r="H217" s="275">
        <v>2.1</v>
      </c>
      <c r="I217" s="366"/>
      <c r="J217" s="366"/>
      <c r="K217" s="399"/>
      <c r="L217" s="399"/>
      <c r="M217" s="399"/>
      <c r="N217" s="424"/>
      <c r="O217" s="399"/>
      <c r="P217" s="399"/>
      <c r="Q217" s="128"/>
      <c r="R217" s="128"/>
      <c r="S217" s="129"/>
      <c r="T217" s="201"/>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22"/>
      <c r="DM217" s="22"/>
      <c r="DN217" s="22"/>
      <c r="DO217" s="22"/>
      <c r="DP217" s="22"/>
      <c r="DQ217" s="22"/>
      <c r="DR217" s="22"/>
      <c r="DS217" s="22"/>
      <c r="DT217" s="22"/>
      <c r="DU217" s="22"/>
      <c r="DV217" s="22"/>
      <c r="DW217" s="22"/>
      <c r="DX217" s="22"/>
      <c r="DY217" s="22"/>
      <c r="DZ217" s="22"/>
      <c r="EA217" s="22"/>
      <c r="EB217" s="22"/>
      <c r="EC217" s="22"/>
      <c r="ED217" s="22"/>
      <c r="EE217" s="22"/>
      <c r="EF217" s="22"/>
      <c r="EG217" s="22"/>
      <c r="EH217" s="22"/>
      <c r="EI217" s="22"/>
      <c r="EJ217" s="22"/>
      <c r="EK217" s="22"/>
      <c r="EL217" s="22"/>
      <c r="EM217" s="22"/>
      <c r="EN217" s="22"/>
      <c r="EO217" s="22"/>
      <c r="EP217" s="22"/>
      <c r="EQ217" s="22"/>
      <c r="ER217" s="22"/>
      <c r="ES217" s="22"/>
      <c r="ET217" s="22"/>
      <c r="EU217" s="22"/>
      <c r="EV217" s="22"/>
      <c r="EW217" s="22"/>
      <c r="EX217" s="22"/>
      <c r="EY217" s="22"/>
      <c r="EZ217" s="22"/>
      <c r="FA217" s="22"/>
      <c r="FB217" s="22"/>
      <c r="FC217" s="22"/>
      <c r="FD217" s="22"/>
      <c r="FE217" s="22"/>
      <c r="FF217" s="22"/>
      <c r="FG217" s="22"/>
      <c r="FH217" s="22"/>
      <c r="FI217" s="22"/>
      <c r="FJ217" s="22"/>
      <c r="FK217" s="22"/>
      <c r="FL217" s="22"/>
      <c r="FM217" s="22"/>
      <c r="FN217" s="22"/>
      <c r="FO217" s="22"/>
      <c r="FP217" s="22"/>
      <c r="FQ217" s="22"/>
      <c r="FR217" s="22"/>
      <c r="FS217" s="22"/>
      <c r="FT217" s="22"/>
      <c r="FU217" s="22"/>
      <c r="FV217" s="22"/>
      <c r="FW217" s="22"/>
      <c r="FX217" s="22"/>
      <c r="FY217" s="22"/>
      <c r="FZ217" s="22"/>
      <c r="GA217" s="22"/>
      <c r="GB217" s="22"/>
      <c r="GC217" s="22"/>
      <c r="GD217" s="22"/>
      <c r="GE217" s="22"/>
      <c r="GF217" s="22"/>
      <c r="GG217" s="22"/>
      <c r="GH217" s="22"/>
      <c r="GI217" s="22"/>
      <c r="GJ217" s="22"/>
      <c r="GK217" s="22"/>
      <c r="GL217" s="22"/>
      <c r="GM217" s="22"/>
      <c r="GN217" s="22"/>
      <c r="GO217" s="22"/>
      <c r="GP217" s="22"/>
      <c r="GQ217" s="22"/>
      <c r="GR217" s="22"/>
      <c r="GS217" s="22"/>
      <c r="GT217" s="22"/>
      <c r="GU217" s="22"/>
      <c r="GV217" s="22"/>
      <c r="GW217" s="22"/>
      <c r="GX217" s="22"/>
      <c r="GY217" s="22"/>
      <c r="GZ217" s="22"/>
      <c r="HA217" s="22"/>
      <c r="HB217" s="22"/>
      <c r="HC217" s="22"/>
      <c r="HD217" s="22"/>
      <c r="HE217" s="22"/>
      <c r="HF217" s="22"/>
      <c r="HG217" s="22"/>
      <c r="HH217" s="22"/>
      <c r="HI217" s="22"/>
      <c r="HJ217" s="22"/>
      <c r="HK217" s="22"/>
      <c r="HL217" s="22"/>
      <c r="HM217" s="22"/>
      <c r="HN217" s="22"/>
      <c r="HO217" s="22"/>
      <c r="HP217" s="22"/>
      <c r="HQ217" s="22"/>
      <c r="HR217" s="22"/>
      <c r="HS217" s="22"/>
      <c r="HT217" s="22"/>
      <c r="HU217" s="22"/>
      <c r="HV217" s="22"/>
      <c r="HW217" s="22"/>
      <c r="HX217" s="22"/>
      <c r="HY217" s="22"/>
      <c r="HZ217" s="22"/>
      <c r="IA217" s="22"/>
      <c r="IB217" s="22"/>
      <c r="IC217" s="22"/>
      <c r="ID217" s="22"/>
      <c r="IE217" s="22"/>
      <c r="IF217" s="22"/>
      <c r="IG217" s="22"/>
      <c r="IH217" s="22"/>
      <c r="II217" s="22"/>
      <c r="IJ217" s="22"/>
      <c r="IK217" s="22"/>
      <c r="IL217" s="22"/>
      <c r="IM217" s="22"/>
      <c r="IN217" s="22"/>
      <c r="IO217" s="22"/>
      <c r="IP217" s="22"/>
      <c r="IQ217" s="22"/>
      <c r="IR217" s="22"/>
      <c r="IS217" s="22"/>
      <c r="IT217" s="22"/>
      <c r="IU217" s="22"/>
      <c r="IV217" s="22"/>
    </row>
    <row r="218" spans="1:256" s="231" customFormat="1" ht="12.75">
      <c r="A218" s="399"/>
      <c r="B218" s="366"/>
      <c r="C218" s="366"/>
      <c r="D218" s="89" t="s">
        <v>357</v>
      </c>
      <c r="E218" s="495"/>
      <c r="F218" s="197" t="s">
        <v>83</v>
      </c>
      <c r="G218" s="204" t="s">
        <v>84</v>
      </c>
      <c r="H218" s="275">
        <v>1</v>
      </c>
      <c r="I218" s="366"/>
      <c r="J218" s="366"/>
      <c r="K218" s="399"/>
      <c r="L218" s="399"/>
      <c r="M218" s="399"/>
      <c r="N218" s="424"/>
      <c r="O218" s="399"/>
      <c r="P218" s="399"/>
      <c r="Q218" s="128"/>
      <c r="R218" s="128"/>
      <c r="S218" s="129"/>
      <c r="T218" s="201"/>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22"/>
      <c r="DM218" s="22"/>
      <c r="DN218" s="22"/>
      <c r="DO218" s="22"/>
      <c r="DP218" s="22"/>
      <c r="DQ218" s="22"/>
      <c r="DR218" s="22"/>
      <c r="DS218" s="22"/>
      <c r="DT218" s="22"/>
      <c r="DU218" s="22"/>
      <c r="DV218" s="22"/>
      <c r="DW218" s="22"/>
      <c r="DX218" s="22"/>
      <c r="DY218" s="22"/>
      <c r="DZ218" s="22"/>
      <c r="EA218" s="22"/>
      <c r="EB218" s="22"/>
      <c r="EC218" s="22"/>
      <c r="ED218" s="22"/>
      <c r="EE218" s="22"/>
      <c r="EF218" s="22"/>
      <c r="EG218" s="22"/>
      <c r="EH218" s="22"/>
      <c r="EI218" s="22"/>
      <c r="EJ218" s="22"/>
      <c r="EK218" s="22"/>
      <c r="EL218" s="22"/>
      <c r="EM218" s="22"/>
      <c r="EN218" s="22"/>
      <c r="EO218" s="22"/>
      <c r="EP218" s="22"/>
      <c r="EQ218" s="22"/>
      <c r="ER218" s="22"/>
      <c r="ES218" s="22"/>
      <c r="ET218" s="22"/>
      <c r="EU218" s="22"/>
      <c r="EV218" s="22"/>
      <c r="EW218" s="22"/>
      <c r="EX218" s="22"/>
      <c r="EY218" s="22"/>
      <c r="EZ218" s="22"/>
      <c r="FA218" s="22"/>
      <c r="FB218" s="22"/>
      <c r="FC218" s="22"/>
      <c r="FD218" s="22"/>
      <c r="FE218" s="22"/>
      <c r="FF218" s="22"/>
      <c r="FG218" s="22"/>
      <c r="FH218" s="22"/>
      <c r="FI218" s="22"/>
      <c r="FJ218" s="22"/>
      <c r="FK218" s="22"/>
      <c r="FL218" s="22"/>
      <c r="FM218" s="22"/>
      <c r="FN218" s="22"/>
      <c r="FO218" s="22"/>
      <c r="FP218" s="22"/>
      <c r="FQ218" s="22"/>
      <c r="FR218" s="22"/>
      <c r="FS218" s="22"/>
      <c r="FT218" s="22"/>
      <c r="FU218" s="22"/>
      <c r="FV218" s="22"/>
      <c r="FW218" s="22"/>
      <c r="FX218" s="22"/>
      <c r="FY218" s="22"/>
      <c r="FZ218" s="22"/>
      <c r="GA218" s="22"/>
      <c r="GB218" s="22"/>
      <c r="GC218" s="22"/>
      <c r="GD218" s="22"/>
      <c r="GE218" s="22"/>
      <c r="GF218" s="22"/>
      <c r="GG218" s="22"/>
      <c r="GH218" s="22"/>
      <c r="GI218" s="22"/>
      <c r="GJ218" s="22"/>
      <c r="GK218" s="22"/>
      <c r="GL218" s="22"/>
      <c r="GM218" s="22"/>
      <c r="GN218" s="22"/>
      <c r="GO218" s="22"/>
      <c r="GP218" s="22"/>
      <c r="GQ218" s="22"/>
      <c r="GR218" s="22"/>
      <c r="GS218" s="22"/>
      <c r="GT218" s="22"/>
      <c r="GU218" s="22"/>
      <c r="GV218" s="22"/>
      <c r="GW218" s="22"/>
      <c r="GX218" s="22"/>
      <c r="GY218" s="22"/>
      <c r="GZ218" s="22"/>
      <c r="HA218" s="22"/>
      <c r="HB218" s="22"/>
      <c r="HC218" s="22"/>
      <c r="HD218" s="22"/>
      <c r="HE218" s="22"/>
      <c r="HF218" s="22"/>
      <c r="HG218" s="22"/>
      <c r="HH218" s="22"/>
      <c r="HI218" s="22"/>
      <c r="HJ218" s="22"/>
      <c r="HK218" s="22"/>
      <c r="HL218" s="22"/>
      <c r="HM218" s="22"/>
      <c r="HN218" s="22"/>
      <c r="HO218" s="22"/>
      <c r="HP218" s="22"/>
      <c r="HQ218" s="22"/>
      <c r="HR218" s="22"/>
      <c r="HS218" s="22"/>
      <c r="HT218" s="22"/>
      <c r="HU218" s="22"/>
      <c r="HV218" s="22"/>
      <c r="HW218" s="22"/>
      <c r="HX218" s="22"/>
      <c r="HY218" s="22"/>
      <c r="HZ218" s="22"/>
      <c r="IA218" s="22"/>
      <c r="IB218" s="22"/>
      <c r="IC218" s="22"/>
      <c r="ID218" s="22"/>
      <c r="IE218" s="22"/>
      <c r="IF218" s="22"/>
      <c r="IG218" s="22"/>
      <c r="IH218" s="22"/>
      <c r="II218" s="22"/>
      <c r="IJ218" s="22"/>
      <c r="IK218" s="22"/>
      <c r="IL218" s="22"/>
      <c r="IM218" s="22"/>
      <c r="IN218" s="22"/>
      <c r="IO218" s="22"/>
      <c r="IP218" s="22"/>
      <c r="IQ218" s="22"/>
      <c r="IR218" s="22"/>
      <c r="IS218" s="22"/>
      <c r="IT218" s="22"/>
      <c r="IU218" s="22"/>
      <c r="IV218" s="22"/>
    </row>
    <row r="219" spans="1:256" s="231" customFormat="1" ht="12.75">
      <c r="A219" s="399"/>
      <c r="B219" s="366"/>
      <c r="C219" s="366"/>
      <c r="D219" s="89" t="s">
        <v>358</v>
      </c>
      <c r="E219" s="495"/>
      <c r="F219" s="197" t="s">
        <v>83</v>
      </c>
      <c r="G219" s="204" t="s">
        <v>84</v>
      </c>
      <c r="H219" s="275">
        <v>2</v>
      </c>
      <c r="I219" s="366"/>
      <c r="J219" s="366"/>
      <c r="K219" s="399"/>
      <c r="L219" s="399"/>
      <c r="M219" s="399"/>
      <c r="N219" s="424"/>
      <c r="O219" s="399"/>
      <c r="P219" s="399"/>
      <c r="Q219" s="128"/>
      <c r="R219" s="128"/>
      <c r="S219" s="129"/>
      <c r="T219" s="201"/>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c r="DR219" s="22"/>
      <c r="DS219" s="22"/>
      <c r="DT219" s="22"/>
      <c r="DU219" s="22"/>
      <c r="DV219" s="22"/>
      <c r="DW219" s="22"/>
      <c r="DX219" s="22"/>
      <c r="DY219" s="22"/>
      <c r="DZ219" s="22"/>
      <c r="EA219" s="22"/>
      <c r="EB219" s="22"/>
      <c r="EC219" s="22"/>
      <c r="ED219" s="22"/>
      <c r="EE219" s="22"/>
      <c r="EF219" s="22"/>
      <c r="EG219" s="22"/>
      <c r="EH219" s="22"/>
      <c r="EI219" s="22"/>
      <c r="EJ219" s="22"/>
      <c r="EK219" s="22"/>
      <c r="EL219" s="22"/>
      <c r="EM219" s="22"/>
      <c r="EN219" s="22"/>
      <c r="EO219" s="22"/>
      <c r="EP219" s="22"/>
      <c r="EQ219" s="22"/>
      <c r="ER219" s="22"/>
      <c r="ES219" s="22"/>
      <c r="ET219" s="22"/>
      <c r="EU219" s="22"/>
      <c r="EV219" s="22"/>
      <c r="EW219" s="22"/>
      <c r="EX219" s="22"/>
      <c r="EY219" s="22"/>
      <c r="EZ219" s="22"/>
      <c r="FA219" s="22"/>
      <c r="FB219" s="22"/>
      <c r="FC219" s="22"/>
      <c r="FD219" s="22"/>
      <c r="FE219" s="22"/>
      <c r="FF219" s="22"/>
      <c r="FG219" s="22"/>
      <c r="FH219" s="22"/>
      <c r="FI219" s="22"/>
      <c r="FJ219" s="22"/>
      <c r="FK219" s="22"/>
      <c r="FL219" s="22"/>
      <c r="FM219" s="22"/>
      <c r="FN219" s="22"/>
      <c r="FO219" s="22"/>
      <c r="FP219" s="22"/>
      <c r="FQ219" s="22"/>
      <c r="FR219" s="22"/>
      <c r="FS219" s="22"/>
      <c r="FT219" s="22"/>
      <c r="FU219" s="22"/>
      <c r="FV219" s="22"/>
      <c r="FW219" s="22"/>
      <c r="FX219" s="22"/>
      <c r="FY219" s="22"/>
      <c r="FZ219" s="22"/>
      <c r="GA219" s="22"/>
      <c r="GB219" s="22"/>
      <c r="GC219" s="22"/>
      <c r="GD219" s="22"/>
      <c r="GE219" s="22"/>
      <c r="GF219" s="22"/>
      <c r="GG219" s="22"/>
      <c r="GH219" s="22"/>
      <c r="GI219" s="22"/>
      <c r="GJ219" s="22"/>
      <c r="GK219" s="22"/>
      <c r="GL219" s="22"/>
      <c r="GM219" s="22"/>
      <c r="GN219" s="22"/>
      <c r="GO219" s="22"/>
      <c r="GP219" s="22"/>
      <c r="GQ219" s="22"/>
      <c r="GR219" s="22"/>
      <c r="GS219" s="22"/>
      <c r="GT219" s="22"/>
      <c r="GU219" s="22"/>
      <c r="GV219" s="22"/>
      <c r="GW219" s="22"/>
      <c r="GX219" s="22"/>
      <c r="GY219" s="22"/>
      <c r="GZ219" s="22"/>
      <c r="HA219" s="22"/>
      <c r="HB219" s="22"/>
      <c r="HC219" s="22"/>
      <c r="HD219" s="22"/>
      <c r="HE219" s="22"/>
      <c r="HF219" s="22"/>
      <c r="HG219" s="22"/>
      <c r="HH219" s="22"/>
      <c r="HI219" s="22"/>
      <c r="HJ219" s="22"/>
      <c r="HK219" s="22"/>
      <c r="HL219" s="22"/>
      <c r="HM219" s="22"/>
      <c r="HN219" s="22"/>
      <c r="HO219" s="22"/>
      <c r="HP219" s="22"/>
      <c r="HQ219" s="22"/>
      <c r="HR219" s="22"/>
      <c r="HS219" s="22"/>
      <c r="HT219" s="22"/>
      <c r="HU219" s="22"/>
      <c r="HV219" s="22"/>
      <c r="HW219" s="22"/>
      <c r="HX219" s="22"/>
      <c r="HY219" s="22"/>
      <c r="HZ219" s="22"/>
      <c r="IA219" s="22"/>
      <c r="IB219" s="22"/>
      <c r="IC219" s="22"/>
      <c r="ID219" s="22"/>
      <c r="IE219" s="22"/>
      <c r="IF219" s="22"/>
      <c r="IG219" s="22"/>
      <c r="IH219" s="22"/>
      <c r="II219" s="22"/>
      <c r="IJ219" s="22"/>
      <c r="IK219" s="22"/>
      <c r="IL219" s="22"/>
      <c r="IM219" s="22"/>
      <c r="IN219" s="22"/>
      <c r="IO219" s="22"/>
      <c r="IP219" s="22"/>
      <c r="IQ219" s="22"/>
      <c r="IR219" s="22"/>
      <c r="IS219" s="22"/>
      <c r="IT219" s="22"/>
      <c r="IU219" s="22"/>
      <c r="IV219" s="22"/>
    </row>
    <row r="220" spans="1:256" s="231" customFormat="1" ht="12.75">
      <c r="A220" s="399"/>
      <c r="B220" s="367"/>
      <c r="C220" s="367"/>
      <c r="D220" s="89" t="s">
        <v>359</v>
      </c>
      <c r="E220" s="495"/>
      <c r="F220" s="197" t="s">
        <v>83</v>
      </c>
      <c r="G220" s="204" t="s">
        <v>84</v>
      </c>
      <c r="H220" s="276">
        <v>7.5</v>
      </c>
      <c r="I220" s="367"/>
      <c r="J220" s="367"/>
      <c r="K220" s="399"/>
      <c r="L220" s="399"/>
      <c r="M220" s="399"/>
      <c r="N220" s="424"/>
      <c r="O220" s="399"/>
      <c r="P220" s="399"/>
      <c r="Q220" s="128"/>
      <c r="R220" s="128"/>
      <c r="S220" s="129"/>
      <c r="T220" s="201"/>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c r="DL220" s="22"/>
      <c r="DM220" s="22"/>
      <c r="DN220" s="22"/>
      <c r="DO220" s="22"/>
      <c r="DP220" s="22"/>
      <c r="DQ220" s="22"/>
      <c r="DR220" s="22"/>
      <c r="DS220" s="22"/>
      <c r="DT220" s="22"/>
      <c r="DU220" s="22"/>
      <c r="DV220" s="22"/>
      <c r="DW220" s="22"/>
      <c r="DX220" s="22"/>
      <c r="DY220" s="22"/>
      <c r="DZ220" s="22"/>
      <c r="EA220" s="22"/>
      <c r="EB220" s="22"/>
      <c r="EC220" s="22"/>
      <c r="ED220" s="22"/>
      <c r="EE220" s="22"/>
      <c r="EF220" s="22"/>
      <c r="EG220" s="22"/>
      <c r="EH220" s="22"/>
      <c r="EI220" s="22"/>
      <c r="EJ220" s="22"/>
      <c r="EK220" s="22"/>
      <c r="EL220" s="22"/>
      <c r="EM220" s="22"/>
      <c r="EN220" s="22"/>
      <c r="EO220" s="22"/>
      <c r="EP220" s="22"/>
      <c r="EQ220" s="22"/>
      <c r="ER220" s="22"/>
      <c r="ES220" s="22"/>
      <c r="ET220" s="22"/>
      <c r="EU220" s="22"/>
      <c r="EV220" s="22"/>
      <c r="EW220" s="22"/>
      <c r="EX220" s="22"/>
      <c r="EY220" s="22"/>
      <c r="EZ220" s="22"/>
      <c r="FA220" s="22"/>
      <c r="FB220" s="22"/>
      <c r="FC220" s="22"/>
      <c r="FD220" s="22"/>
      <c r="FE220" s="22"/>
      <c r="FF220" s="22"/>
      <c r="FG220" s="22"/>
      <c r="FH220" s="22"/>
      <c r="FI220" s="22"/>
      <c r="FJ220" s="22"/>
      <c r="FK220" s="22"/>
      <c r="FL220" s="22"/>
      <c r="FM220" s="22"/>
      <c r="FN220" s="22"/>
      <c r="FO220" s="22"/>
      <c r="FP220" s="22"/>
      <c r="FQ220" s="22"/>
      <c r="FR220" s="22"/>
      <c r="FS220" s="22"/>
      <c r="FT220" s="22"/>
      <c r="FU220" s="22"/>
      <c r="FV220" s="22"/>
      <c r="FW220" s="22"/>
      <c r="FX220" s="22"/>
      <c r="FY220" s="22"/>
      <c r="FZ220" s="22"/>
      <c r="GA220" s="22"/>
      <c r="GB220" s="22"/>
      <c r="GC220" s="22"/>
      <c r="GD220" s="22"/>
      <c r="GE220" s="22"/>
      <c r="GF220" s="22"/>
      <c r="GG220" s="22"/>
      <c r="GH220" s="22"/>
      <c r="GI220" s="22"/>
      <c r="GJ220" s="22"/>
      <c r="GK220" s="22"/>
      <c r="GL220" s="22"/>
      <c r="GM220" s="22"/>
      <c r="GN220" s="22"/>
      <c r="GO220" s="22"/>
      <c r="GP220" s="22"/>
      <c r="GQ220" s="22"/>
      <c r="GR220" s="22"/>
      <c r="GS220" s="22"/>
      <c r="GT220" s="22"/>
      <c r="GU220" s="22"/>
      <c r="GV220" s="22"/>
      <c r="GW220" s="22"/>
      <c r="GX220" s="22"/>
      <c r="GY220" s="22"/>
      <c r="GZ220" s="22"/>
      <c r="HA220" s="22"/>
      <c r="HB220" s="22"/>
      <c r="HC220" s="22"/>
      <c r="HD220" s="22"/>
      <c r="HE220" s="22"/>
      <c r="HF220" s="22"/>
      <c r="HG220" s="22"/>
      <c r="HH220" s="22"/>
      <c r="HI220" s="22"/>
      <c r="HJ220" s="22"/>
      <c r="HK220" s="22"/>
      <c r="HL220" s="22"/>
      <c r="HM220" s="22"/>
      <c r="HN220" s="22"/>
      <c r="HO220" s="22"/>
      <c r="HP220" s="22"/>
      <c r="HQ220" s="22"/>
      <c r="HR220" s="22"/>
      <c r="HS220" s="22"/>
      <c r="HT220" s="22"/>
      <c r="HU220" s="22"/>
      <c r="HV220" s="22"/>
      <c r="HW220" s="22"/>
      <c r="HX220" s="22"/>
      <c r="HY220" s="22"/>
      <c r="HZ220" s="22"/>
      <c r="IA220" s="22"/>
      <c r="IB220" s="22"/>
      <c r="IC220" s="22"/>
      <c r="ID220" s="22"/>
      <c r="IE220" s="22"/>
      <c r="IF220" s="22"/>
      <c r="IG220" s="22"/>
      <c r="IH220" s="22"/>
      <c r="II220" s="22"/>
      <c r="IJ220" s="22"/>
      <c r="IK220" s="22"/>
      <c r="IL220" s="22"/>
      <c r="IM220" s="22"/>
      <c r="IN220" s="22"/>
      <c r="IO220" s="22"/>
      <c r="IP220" s="22"/>
      <c r="IQ220" s="22"/>
      <c r="IR220" s="22"/>
      <c r="IS220" s="22"/>
      <c r="IT220" s="22"/>
      <c r="IU220" s="22"/>
      <c r="IV220" s="22"/>
    </row>
    <row r="221" spans="1:256" s="199" customFormat="1" ht="12.75">
      <c r="A221" s="374">
        <v>12</v>
      </c>
      <c r="B221" s="378" t="s">
        <v>89</v>
      </c>
      <c r="C221" s="378" t="s">
        <v>97</v>
      </c>
      <c r="D221" s="89" t="s">
        <v>142</v>
      </c>
      <c r="E221" s="379" t="s">
        <v>237</v>
      </c>
      <c r="F221" s="197" t="s">
        <v>42</v>
      </c>
      <c r="G221" s="204" t="s">
        <v>43</v>
      </c>
      <c r="H221" s="276">
        <v>2</v>
      </c>
      <c r="I221" s="496" t="s">
        <v>16</v>
      </c>
      <c r="J221" s="378" t="s">
        <v>39</v>
      </c>
      <c r="K221" s="373">
        <v>323.56072</v>
      </c>
      <c r="L221" s="381" t="s">
        <v>478</v>
      </c>
      <c r="M221" s="381" t="s">
        <v>113</v>
      </c>
      <c r="N221" s="397" t="s">
        <v>44</v>
      </c>
      <c r="O221" s="381" t="s">
        <v>41</v>
      </c>
      <c r="P221" s="381" t="s">
        <v>108</v>
      </c>
      <c r="Q221" s="128"/>
      <c r="R221" s="128"/>
      <c r="S221" s="129"/>
      <c r="T221" s="201"/>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c r="DL221" s="22"/>
      <c r="DM221" s="22"/>
      <c r="DN221" s="22"/>
      <c r="DO221" s="22"/>
      <c r="DP221" s="22"/>
      <c r="DQ221" s="22"/>
      <c r="DR221" s="22"/>
      <c r="DS221" s="22"/>
      <c r="DT221" s="22"/>
      <c r="DU221" s="22"/>
      <c r="DV221" s="22"/>
      <c r="DW221" s="22"/>
      <c r="DX221" s="22"/>
      <c r="DY221" s="22"/>
      <c r="DZ221" s="22"/>
      <c r="EA221" s="22"/>
      <c r="EB221" s="22"/>
      <c r="EC221" s="22"/>
      <c r="ED221" s="22"/>
      <c r="EE221" s="22"/>
      <c r="EF221" s="22"/>
      <c r="EG221" s="22"/>
      <c r="EH221" s="22"/>
      <c r="EI221" s="22"/>
      <c r="EJ221" s="22"/>
      <c r="EK221" s="22"/>
      <c r="EL221" s="22"/>
      <c r="EM221" s="22"/>
      <c r="EN221" s="22"/>
      <c r="EO221" s="22"/>
      <c r="EP221" s="22"/>
      <c r="EQ221" s="22"/>
      <c r="ER221" s="22"/>
      <c r="ES221" s="22"/>
      <c r="ET221" s="22"/>
      <c r="EU221" s="22"/>
      <c r="EV221" s="22"/>
      <c r="EW221" s="22"/>
      <c r="EX221" s="22"/>
      <c r="EY221" s="22"/>
      <c r="EZ221" s="22"/>
      <c r="FA221" s="22"/>
      <c r="FB221" s="22"/>
      <c r="FC221" s="22"/>
      <c r="FD221" s="22"/>
      <c r="FE221" s="22"/>
      <c r="FF221" s="22"/>
      <c r="FG221" s="22"/>
      <c r="FH221" s="22"/>
      <c r="FI221" s="22"/>
      <c r="FJ221" s="22"/>
      <c r="FK221" s="22"/>
      <c r="FL221" s="22"/>
      <c r="FM221" s="22"/>
      <c r="FN221" s="22"/>
      <c r="FO221" s="22"/>
      <c r="FP221" s="22"/>
      <c r="FQ221" s="22"/>
      <c r="FR221" s="22"/>
      <c r="FS221" s="22"/>
      <c r="FT221" s="22"/>
      <c r="FU221" s="22"/>
      <c r="FV221" s="22"/>
      <c r="FW221" s="22"/>
      <c r="FX221" s="22"/>
      <c r="FY221" s="22"/>
      <c r="FZ221" s="22"/>
      <c r="GA221" s="22"/>
      <c r="GB221" s="22"/>
      <c r="GC221" s="22"/>
      <c r="GD221" s="22"/>
      <c r="GE221" s="22"/>
      <c r="GF221" s="22"/>
      <c r="GG221" s="22"/>
      <c r="GH221" s="22"/>
      <c r="GI221" s="22"/>
      <c r="GJ221" s="22"/>
      <c r="GK221" s="22"/>
      <c r="GL221" s="22"/>
      <c r="GM221" s="22"/>
      <c r="GN221" s="22"/>
      <c r="GO221" s="22"/>
      <c r="GP221" s="22"/>
      <c r="GQ221" s="22"/>
      <c r="GR221" s="22"/>
      <c r="GS221" s="22"/>
      <c r="GT221" s="22"/>
      <c r="GU221" s="22"/>
      <c r="GV221" s="22"/>
      <c r="GW221" s="22"/>
      <c r="GX221" s="22"/>
      <c r="GY221" s="22"/>
      <c r="GZ221" s="22"/>
      <c r="HA221" s="22"/>
      <c r="HB221" s="22"/>
      <c r="HC221" s="22"/>
      <c r="HD221" s="22"/>
      <c r="HE221" s="22"/>
      <c r="HF221" s="22"/>
      <c r="HG221" s="22"/>
      <c r="HH221" s="22"/>
      <c r="HI221" s="22"/>
      <c r="HJ221" s="22"/>
      <c r="HK221" s="22"/>
      <c r="HL221" s="22"/>
      <c r="HM221" s="22"/>
      <c r="HN221" s="22"/>
      <c r="HO221" s="22"/>
      <c r="HP221" s="22"/>
      <c r="HQ221" s="22"/>
      <c r="HR221" s="22"/>
      <c r="HS221" s="22"/>
      <c r="HT221" s="22"/>
      <c r="HU221" s="22"/>
      <c r="HV221" s="22"/>
      <c r="HW221" s="22"/>
      <c r="HX221" s="22"/>
      <c r="HY221" s="22"/>
      <c r="HZ221" s="22"/>
      <c r="IA221" s="22"/>
      <c r="IB221" s="22"/>
      <c r="IC221" s="22"/>
      <c r="ID221" s="22"/>
      <c r="IE221" s="22"/>
      <c r="IF221" s="22"/>
      <c r="IG221" s="22"/>
      <c r="IH221" s="22"/>
      <c r="II221" s="22"/>
      <c r="IJ221" s="22"/>
      <c r="IK221" s="22"/>
      <c r="IL221" s="22"/>
      <c r="IM221" s="22"/>
      <c r="IN221" s="22"/>
      <c r="IO221" s="22"/>
      <c r="IP221" s="22"/>
      <c r="IQ221" s="22"/>
      <c r="IR221" s="22"/>
      <c r="IS221" s="22"/>
      <c r="IT221" s="22"/>
      <c r="IU221" s="22"/>
      <c r="IV221" s="22"/>
    </row>
    <row r="222" spans="1:256" s="199" customFormat="1" ht="12.75">
      <c r="A222" s="364"/>
      <c r="B222" s="499"/>
      <c r="C222" s="499"/>
      <c r="D222" s="89" t="s">
        <v>361</v>
      </c>
      <c r="E222" s="400"/>
      <c r="F222" s="197" t="s">
        <v>42</v>
      </c>
      <c r="G222" s="204" t="s">
        <v>43</v>
      </c>
      <c r="H222" s="276">
        <v>2</v>
      </c>
      <c r="I222" s="497"/>
      <c r="J222" s="499"/>
      <c r="K222" s="364"/>
      <c r="L222" s="364"/>
      <c r="M222" s="364"/>
      <c r="N222" s="376"/>
      <c r="O222" s="364"/>
      <c r="P222" s="364"/>
      <c r="Q222" s="128"/>
      <c r="R222" s="128"/>
      <c r="S222" s="129"/>
      <c r="T222" s="201"/>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c r="DL222" s="22"/>
      <c r="DM222" s="22"/>
      <c r="DN222" s="22"/>
      <c r="DO222" s="22"/>
      <c r="DP222" s="22"/>
      <c r="DQ222" s="22"/>
      <c r="DR222" s="22"/>
      <c r="DS222" s="22"/>
      <c r="DT222" s="22"/>
      <c r="DU222" s="22"/>
      <c r="DV222" s="22"/>
      <c r="DW222" s="22"/>
      <c r="DX222" s="22"/>
      <c r="DY222" s="22"/>
      <c r="DZ222" s="22"/>
      <c r="EA222" s="22"/>
      <c r="EB222" s="22"/>
      <c r="EC222" s="22"/>
      <c r="ED222" s="22"/>
      <c r="EE222" s="22"/>
      <c r="EF222" s="22"/>
      <c r="EG222" s="22"/>
      <c r="EH222" s="22"/>
      <c r="EI222" s="22"/>
      <c r="EJ222" s="22"/>
      <c r="EK222" s="22"/>
      <c r="EL222" s="22"/>
      <c r="EM222" s="22"/>
      <c r="EN222" s="22"/>
      <c r="EO222" s="22"/>
      <c r="EP222" s="22"/>
      <c r="EQ222" s="22"/>
      <c r="ER222" s="22"/>
      <c r="ES222" s="22"/>
      <c r="ET222" s="22"/>
      <c r="EU222" s="22"/>
      <c r="EV222" s="22"/>
      <c r="EW222" s="22"/>
      <c r="EX222" s="22"/>
      <c r="EY222" s="22"/>
      <c r="EZ222" s="22"/>
      <c r="FA222" s="22"/>
      <c r="FB222" s="22"/>
      <c r="FC222" s="22"/>
      <c r="FD222" s="22"/>
      <c r="FE222" s="22"/>
      <c r="FF222" s="22"/>
      <c r="FG222" s="22"/>
      <c r="FH222" s="22"/>
      <c r="FI222" s="22"/>
      <c r="FJ222" s="22"/>
      <c r="FK222" s="22"/>
      <c r="FL222" s="22"/>
      <c r="FM222" s="22"/>
      <c r="FN222" s="22"/>
      <c r="FO222" s="22"/>
      <c r="FP222" s="22"/>
      <c r="FQ222" s="22"/>
      <c r="FR222" s="22"/>
      <c r="FS222" s="22"/>
      <c r="FT222" s="22"/>
      <c r="FU222" s="22"/>
      <c r="FV222" s="22"/>
      <c r="FW222" s="22"/>
      <c r="FX222" s="22"/>
      <c r="FY222" s="22"/>
      <c r="FZ222" s="22"/>
      <c r="GA222" s="22"/>
      <c r="GB222" s="22"/>
      <c r="GC222" s="22"/>
      <c r="GD222" s="22"/>
      <c r="GE222" s="22"/>
      <c r="GF222" s="22"/>
      <c r="GG222" s="22"/>
      <c r="GH222" s="22"/>
      <c r="GI222" s="22"/>
      <c r="GJ222" s="22"/>
      <c r="GK222" s="22"/>
      <c r="GL222" s="22"/>
      <c r="GM222" s="22"/>
      <c r="GN222" s="22"/>
      <c r="GO222" s="22"/>
      <c r="GP222" s="22"/>
      <c r="GQ222" s="22"/>
      <c r="GR222" s="22"/>
      <c r="GS222" s="22"/>
      <c r="GT222" s="22"/>
      <c r="GU222" s="22"/>
      <c r="GV222" s="22"/>
      <c r="GW222" s="22"/>
      <c r="GX222" s="22"/>
      <c r="GY222" s="22"/>
      <c r="GZ222" s="22"/>
      <c r="HA222" s="22"/>
      <c r="HB222" s="22"/>
      <c r="HC222" s="22"/>
      <c r="HD222" s="22"/>
      <c r="HE222" s="22"/>
      <c r="HF222" s="22"/>
      <c r="HG222" s="22"/>
      <c r="HH222" s="22"/>
      <c r="HI222" s="22"/>
      <c r="HJ222" s="22"/>
      <c r="HK222" s="22"/>
      <c r="HL222" s="22"/>
      <c r="HM222" s="22"/>
      <c r="HN222" s="22"/>
      <c r="HO222" s="22"/>
      <c r="HP222" s="22"/>
      <c r="HQ222" s="22"/>
      <c r="HR222" s="22"/>
      <c r="HS222" s="22"/>
      <c r="HT222" s="22"/>
      <c r="HU222" s="22"/>
      <c r="HV222" s="22"/>
      <c r="HW222" s="22"/>
      <c r="HX222" s="22"/>
      <c r="HY222" s="22"/>
      <c r="HZ222" s="22"/>
      <c r="IA222" s="22"/>
      <c r="IB222" s="22"/>
      <c r="IC222" s="22"/>
      <c r="ID222" s="22"/>
      <c r="IE222" s="22"/>
      <c r="IF222" s="22"/>
      <c r="IG222" s="22"/>
      <c r="IH222" s="22"/>
      <c r="II222" s="22"/>
      <c r="IJ222" s="22"/>
      <c r="IK222" s="22"/>
      <c r="IL222" s="22"/>
      <c r="IM222" s="22"/>
      <c r="IN222" s="22"/>
      <c r="IO222" s="22"/>
      <c r="IP222" s="22"/>
      <c r="IQ222" s="22"/>
      <c r="IR222" s="22"/>
      <c r="IS222" s="22"/>
      <c r="IT222" s="22"/>
      <c r="IU222" s="22"/>
      <c r="IV222" s="22"/>
    </row>
    <row r="223" spans="1:256" s="199" customFormat="1" ht="12.75">
      <c r="A223" s="364"/>
      <c r="B223" s="499"/>
      <c r="C223" s="499"/>
      <c r="D223" s="89" t="s">
        <v>143</v>
      </c>
      <c r="E223" s="400"/>
      <c r="F223" s="197" t="s">
        <v>42</v>
      </c>
      <c r="G223" s="204" t="s">
        <v>43</v>
      </c>
      <c r="H223" s="276">
        <v>2</v>
      </c>
      <c r="I223" s="497"/>
      <c r="J223" s="499"/>
      <c r="K223" s="364"/>
      <c r="L223" s="364"/>
      <c r="M223" s="364"/>
      <c r="N223" s="376"/>
      <c r="O223" s="364"/>
      <c r="P223" s="364"/>
      <c r="Q223" s="128"/>
      <c r="R223" s="128"/>
      <c r="S223" s="129"/>
      <c r="T223" s="201"/>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c r="DL223" s="22"/>
      <c r="DM223" s="22"/>
      <c r="DN223" s="22"/>
      <c r="DO223" s="22"/>
      <c r="DP223" s="22"/>
      <c r="DQ223" s="22"/>
      <c r="DR223" s="22"/>
      <c r="DS223" s="22"/>
      <c r="DT223" s="22"/>
      <c r="DU223" s="22"/>
      <c r="DV223" s="22"/>
      <c r="DW223" s="22"/>
      <c r="DX223" s="22"/>
      <c r="DY223" s="22"/>
      <c r="DZ223" s="22"/>
      <c r="EA223" s="22"/>
      <c r="EB223" s="22"/>
      <c r="EC223" s="22"/>
      <c r="ED223" s="22"/>
      <c r="EE223" s="22"/>
      <c r="EF223" s="22"/>
      <c r="EG223" s="22"/>
      <c r="EH223" s="22"/>
      <c r="EI223" s="22"/>
      <c r="EJ223" s="22"/>
      <c r="EK223" s="22"/>
      <c r="EL223" s="22"/>
      <c r="EM223" s="22"/>
      <c r="EN223" s="22"/>
      <c r="EO223" s="22"/>
      <c r="EP223" s="22"/>
      <c r="EQ223" s="22"/>
      <c r="ER223" s="22"/>
      <c r="ES223" s="22"/>
      <c r="ET223" s="22"/>
      <c r="EU223" s="22"/>
      <c r="EV223" s="22"/>
      <c r="EW223" s="22"/>
      <c r="EX223" s="22"/>
      <c r="EY223" s="22"/>
      <c r="EZ223" s="22"/>
      <c r="FA223" s="22"/>
      <c r="FB223" s="22"/>
      <c r="FC223" s="22"/>
      <c r="FD223" s="22"/>
      <c r="FE223" s="22"/>
      <c r="FF223" s="22"/>
      <c r="FG223" s="22"/>
      <c r="FH223" s="22"/>
      <c r="FI223" s="22"/>
      <c r="FJ223" s="22"/>
      <c r="FK223" s="22"/>
      <c r="FL223" s="22"/>
      <c r="FM223" s="22"/>
      <c r="FN223" s="22"/>
      <c r="FO223" s="22"/>
      <c r="FP223" s="22"/>
      <c r="FQ223" s="22"/>
      <c r="FR223" s="22"/>
      <c r="FS223" s="22"/>
      <c r="FT223" s="22"/>
      <c r="FU223" s="22"/>
      <c r="FV223" s="22"/>
      <c r="FW223" s="22"/>
      <c r="FX223" s="22"/>
      <c r="FY223" s="22"/>
      <c r="FZ223" s="22"/>
      <c r="GA223" s="22"/>
      <c r="GB223" s="22"/>
      <c r="GC223" s="22"/>
      <c r="GD223" s="22"/>
      <c r="GE223" s="22"/>
      <c r="GF223" s="22"/>
      <c r="GG223" s="22"/>
      <c r="GH223" s="22"/>
      <c r="GI223" s="22"/>
      <c r="GJ223" s="22"/>
      <c r="GK223" s="22"/>
      <c r="GL223" s="22"/>
      <c r="GM223" s="22"/>
      <c r="GN223" s="22"/>
      <c r="GO223" s="22"/>
      <c r="GP223" s="22"/>
      <c r="GQ223" s="22"/>
      <c r="GR223" s="22"/>
      <c r="GS223" s="22"/>
      <c r="GT223" s="22"/>
      <c r="GU223" s="22"/>
      <c r="GV223" s="22"/>
      <c r="GW223" s="22"/>
      <c r="GX223" s="22"/>
      <c r="GY223" s="22"/>
      <c r="GZ223" s="22"/>
      <c r="HA223" s="22"/>
      <c r="HB223" s="22"/>
      <c r="HC223" s="22"/>
      <c r="HD223" s="22"/>
      <c r="HE223" s="22"/>
      <c r="HF223" s="22"/>
      <c r="HG223" s="22"/>
      <c r="HH223" s="22"/>
      <c r="HI223" s="22"/>
      <c r="HJ223" s="22"/>
      <c r="HK223" s="22"/>
      <c r="HL223" s="22"/>
      <c r="HM223" s="22"/>
      <c r="HN223" s="22"/>
      <c r="HO223" s="22"/>
      <c r="HP223" s="22"/>
      <c r="HQ223" s="22"/>
      <c r="HR223" s="22"/>
      <c r="HS223" s="22"/>
      <c r="HT223" s="22"/>
      <c r="HU223" s="22"/>
      <c r="HV223" s="22"/>
      <c r="HW223" s="22"/>
      <c r="HX223" s="22"/>
      <c r="HY223" s="22"/>
      <c r="HZ223" s="22"/>
      <c r="IA223" s="22"/>
      <c r="IB223" s="22"/>
      <c r="IC223" s="22"/>
      <c r="ID223" s="22"/>
      <c r="IE223" s="22"/>
      <c r="IF223" s="22"/>
      <c r="IG223" s="22"/>
      <c r="IH223" s="22"/>
      <c r="II223" s="22"/>
      <c r="IJ223" s="22"/>
      <c r="IK223" s="22"/>
      <c r="IL223" s="22"/>
      <c r="IM223" s="22"/>
      <c r="IN223" s="22"/>
      <c r="IO223" s="22"/>
      <c r="IP223" s="22"/>
      <c r="IQ223" s="22"/>
      <c r="IR223" s="22"/>
      <c r="IS223" s="22"/>
      <c r="IT223" s="22"/>
      <c r="IU223" s="22"/>
      <c r="IV223" s="22"/>
    </row>
    <row r="224" spans="1:256" s="199" customFormat="1" ht="12.75">
      <c r="A224" s="364"/>
      <c r="B224" s="499"/>
      <c r="C224" s="499"/>
      <c r="D224" s="89" t="s">
        <v>144</v>
      </c>
      <c r="E224" s="400"/>
      <c r="F224" s="197" t="s">
        <v>42</v>
      </c>
      <c r="G224" s="204" t="s">
        <v>43</v>
      </c>
      <c r="H224" s="276">
        <v>6</v>
      </c>
      <c r="I224" s="497"/>
      <c r="J224" s="499"/>
      <c r="K224" s="364"/>
      <c r="L224" s="364"/>
      <c r="M224" s="364"/>
      <c r="N224" s="376"/>
      <c r="O224" s="364"/>
      <c r="P224" s="364"/>
      <c r="Q224" s="128"/>
      <c r="R224" s="128"/>
      <c r="S224" s="129"/>
      <c r="T224" s="201"/>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c r="DL224" s="22"/>
      <c r="DM224" s="22"/>
      <c r="DN224" s="22"/>
      <c r="DO224" s="22"/>
      <c r="DP224" s="22"/>
      <c r="DQ224" s="22"/>
      <c r="DR224" s="22"/>
      <c r="DS224" s="22"/>
      <c r="DT224" s="22"/>
      <c r="DU224" s="22"/>
      <c r="DV224" s="22"/>
      <c r="DW224" s="22"/>
      <c r="DX224" s="22"/>
      <c r="DY224" s="22"/>
      <c r="DZ224" s="22"/>
      <c r="EA224" s="22"/>
      <c r="EB224" s="22"/>
      <c r="EC224" s="22"/>
      <c r="ED224" s="22"/>
      <c r="EE224" s="22"/>
      <c r="EF224" s="22"/>
      <c r="EG224" s="22"/>
      <c r="EH224" s="22"/>
      <c r="EI224" s="22"/>
      <c r="EJ224" s="22"/>
      <c r="EK224" s="22"/>
      <c r="EL224" s="22"/>
      <c r="EM224" s="22"/>
      <c r="EN224" s="22"/>
      <c r="EO224" s="22"/>
      <c r="EP224" s="22"/>
      <c r="EQ224" s="22"/>
      <c r="ER224" s="22"/>
      <c r="ES224" s="22"/>
      <c r="ET224" s="22"/>
      <c r="EU224" s="22"/>
      <c r="EV224" s="22"/>
      <c r="EW224" s="22"/>
      <c r="EX224" s="22"/>
      <c r="EY224" s="22"/>
      <c r="EZ224" s="22"/>
      <c r="FA224" s="22"/>
      <c r="FB224" s="22"/>
      <c r="FC224" s="22"/>
      <c r="FD224" s="22"/>
      <c r="FE224" s="22"/>
      <c r="FF224" s="22"/>
      <c r="FG224" s="22"/>
      <c r="FH224" s="22"/>
      <c r="FI224" s="22"/>
      <c r="FJ224" s="22"/>
      <c r="FK224" s="22"/>
      <c r="FL224" s="22"/>
      <c r="FM224" s="22"/>
      <c r="FN224" s="22"/>
      <c r="FO224" s="22"/>
      <c r="FP224" s="22"/>
      <c r="FQ224" s="22"/>
      <c r="FR224" s="22"/>
      <c r="FS224" s="22"/>
      <c r="FT224" s="22"/>
      <c r="FU224" s="22"/>
      <c r="FV224" s="22"/>
      <c r="FW224" s="22"/>
      <c r="FX224" s="22"/>
      <c r="FY224" s="22"/>
      <c r="FZ224" s="22"/>
      <c r="GA224" s="22"/>
      <c r="GB224" s="22"/>
      <c r="GC224" s="22"/>
      <c r="GD224" s="22"/>
      <c r="GE224" s="22"/>
      <c r="GF224" s="22"/>
      <c r="GG224" s="22"/>
      <c r="GH224" s="22"/>
      <c r="GI224" s="22"/>
      <c r="GJ224" s="22"/>
      <c r="GK224" s="22"/>
      <c r="GL224" s="22"/>
      <c r="GM224" s="22"/>
      <c r="GN224" s="22"/>
      <c r="GO224" s="22"/>
      <c r="GP224" s="22"/>
      <c r="GQ224" s="22"/>
      <c r="GR224" s="22"/>
      <c r="GS224" s="22"/>
      <c r="GT224" s="22"/>
      <c r="GU224" s="22"/>
      <c r="GV224" s="22"/>
      <c r="GW224" s="22"/>
      <c r="GX224" s="22"/>
      <c r="GY224" s="22"/>
      <c r="GZ224" s="22"/>
      <c r="HA224" s="22"/>
      <c r="HB224" s="22"/>
      <c r="HC224" s="22"/>
      <c r="HD224" s="22"/>
      <c r="HE224" s="22"/>
      <c r="HF224" s="22"/>
      <c r="HG224" s="22"/>
      <c r="HH224" s="22"/>
      <c r="HI224" s="22"/>
      <c r="HJ224" s="22"/>
      <c r="HK224" s="22"/>
      <c r="HL224" s="22"/>
      <c r="HM224" s="22"/>
      <c r="HN224" s="22"/>
      <c r="HO224" s="22"/>
      <c r="HP224" s="22"/>
      <c r="HQ224" s="22"/>
      <c r="HR224" s="22"/>
      <c r="HS224" s="22"/>
      <c r="HT224" s="22"/>
      <c r="HU224" s="22"/>
      <c r="HV224" s="22"/>
      <c r="HW224" s="22"/>
      <c r="HX224" s="22"/>
      <c r="HY224" s="22"/>
      <c r="HZ224" s="22"/>
      <c r="IA224" s="22"/>
      <c r="IB224" s="22"/>
      <c r="IC224" s="22"/>
      <c r="ID224" s="22"/>
      <c r="IE224" s="22"/>
      <c r="IF224" s="22"/>
      <c r="IG224" s="22"/>
      <c r="IH224" s="22"/>
      <c r="II224" s="22"/>
      <c r="IJ224" s="22"/>
      <c r="IK224" s="22"/>
      <c r="IL224" s="22"/>
      <c r="IM224" s="22"/>
      <c r="IN224" s="22"/>
      <c r="IO224" s="22"/>
      <c r="IP224" s="22"/>
      <c r="IQ224" s="22"/>
      <c r="IR224" s="22"/>
      <c r="IS224" s="22"/>
      <c r="IT224" s="22"/>
      <c r="IU224" s="22"/>
      <c r="IV224" s="22"/>
    </row>
    <row r="225" spans="1:256" s="199" customFormat="1" ht="12.75">
      <c r="A225" s="364"/>
      <c r="B225" s="499"/>
      <c r="C225" s="499"/>
      <c r="D225" s="89" t="s">
        <v>362</v>
      </c>
      <c r="E225" s="400"/>
      <c r="F225" s="197" t="s">
        <v>42</v>
      </c>
      <c r="G225" s="204" t="s">
        <v>43</v>
      </c>
      <c r="H225" s="276">
        <v>2</v>
      </c>
      <c r="I225" s="497"/>
      <c r="J225" s="499"/>
      <c r="K225" s="364"/>
      <c r="L225" s="364"/>
      <c r="M225" s="364"/>
      <c r="N225" s="376"/>
      <c r="O225" s="364"/>
      <c r="P225" s="364"/>
      <c r="Q225" s="128"/>
      <c r="R225" s="128"/>
      <c r="S225" s="129"/>
      <c r="T225" s="201"/>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c r="DL225" s="22"/>
      <c r="DM225" s="22"/>
      <c r="DN225" s="22"/>
      <c r="DO225" s="22"/>
      <c r="DP225" s="22"/>
      <c r="DQ225" s="22"/>
      <c r="DR225" s="22"/>
      <c r="DS225" s="22"/>
      <c r="DT225" s="22"/>
      <c r="DU225" s="22"/>
      <c r="DV225" s="22"/>
      <c r="DW225" s="22"/>
      <c r="DX225" s="22"/>
      <c r="DY225" s="22"/>
      <c r="DZ225" s="22"/>
      <c r="EA225" s="22"/>
      <c r="EB225" s="22"/>
      <c r="EC225" s="22"/>
      <c r="ED225" s="22"/>
      <c r="EE225" s="22"/>
      <c r="EF225" s="22"/>
      <c r="EG225" s="22"/>
      <c r="EH225" s="22"/>
      <c r="EI225" s="22"/>
      <c r="EJ225" s="22"/>
      <c r="EK225" s="22"/>
      <c r="EL225" s="22"/>
      <c r="EM225" s="22"/>
      <c r="EN225" s="22"/>
      <c r="EO225" s="22"/>
      <c r="EP225" s="22"/>
      <c r="EQ225" s="22"/>
      <c r="ER225" s="22"/>
      <c r="ES225" s="22"/>
      <c r="ET225" s="22"/>
      <c r="EU225" s="22"/>
      <c r="EV225" s="22"/>
      <c r="EW225" s="22"/>
      <c r="EX225" s="22"/>
      <c r="EY225" s="22"/>
      <c r="EZ225" s="22"/>
      <c r="FA225" s="22"/>
      <c r="FB225" s="22"/>
      <c r="FC225" s="22"/>
      <c r="FD225" s="22"/>
      <c r="FE225" s="22"/>
      <c r="FF225" s="22"/>
      <c r="FG225" s="22"/>
      <c r="FH225" s="22"/>
      <c r="FI225" s="22"/>
      <c r="FJ225" s="22"/>
      <c r="FK225" s="22"/>
      <c r="FL225" s="22"/>
      <c r="FM225" s="22"/>
      <c r="FN225" s="22"/>
      <c r="FO225" s="22"/>
      <c r="FP225" s="22"/>
      <c r="FQ225" s="22"/>
      <c r="FR225" s="22"/>
      <c r="FS225" s="22"/>
      <c r="FT225" s="22"/>
      <c r="FU225" s="22"/>
      <c r="FV225" s="22"/>
      <c r="FW225" s="22"/>
      <c r="FX225" s="22"/>
      <c r="FY225" s="22"/>
      <c r="FZ225" s="22"/>
      <c r="GA225" s="22"/>
      <c r="GB225" s="22"/>
      <c r="GC225" s="22"/>
      <c r="GD225" s="22"/>
      <c r="GE225" s="22"/>
      <c r="GF225" s="22"/>
      <c r="GG225" s="22"/>
      <c r="GH225" s="22"/>
      <c r="GI225" s="22"/>
      <c r="GJ225" s="22"/>
      <c r="GK225" s="22"/>
      <c r="GL225" s="22"/>
      <c r="GM225" s="22"/>
      <c r="GN225" s="22"/>
      <c r="GO225" s="22"/>
      <c r="GP225" s="22"/>
      <c r="GQ225" s="22"/>
      <c r="GR225" s="22"/>
      <c r="GS225" s="22"/>
      <c r="GT225" s="22"/>
      <c r="GU225" s="22"/>
      <c r="GV225" s="22"/>
      <c r="GW225" s="22"/>
      <c r="GX225" s="22"/>
      <c r="GY225" s="22"/>
      <c r="GZ225" s="22"/>
      <c r="HA225" s="22"/>
      <c r="HB225" s="22"/>
      <c r="HC225" s="22"/>
      <c r="HD225" s="22"/>
      <c r="HE225" s="22"/>
      <c r="HF225" s="22"/>
      <c r="HG225" s="22"/>
      <c r="HH225" s="22"/>
      <c r="HI225" s="22"/>
      <c r="HJ225" s="22"/>
      <c r="HK225" s="22"/>
      <c r="HL225" s="22"/>
      <c r="HM225" s="22"/>
      <c r="HN225" s="22"/>
      <c r="HO225" s="22"/>
      <c r="HP225" s="22"/>
      <c r="HQ225" s="22"/>
      <c r="HR225" s="22"/>
      <c r="HS225" s="22"/>
      <c r="HT225" s="22"/>
      <c r="HU225" s="22"/>
      <c r="HV225" s="22"/>
      <c r="HW225" s="22"/>
      <c r="HX225" s="22"/>
      <c r="HY225" s="22"/>
      <c r="HZ225" s="22"/>
      <c r="IA225" s="22"/>
      <c r="IB225" s="22"/>
      <c r="IC225" s="22"/>
      <c r="ID225" s="22"/>
      <c r="IE225" s="22"/>
      <c r="IF225" s="22"/>
      <c r="IG225" s="22"/>
      <c r="IH225" s="22"/>
      <c r="II225" s="22"/>
      <c r="IJ225" s="22"/>
      <c r="IK225" s="22"/>
      <c r="IL225" s="22"/>
      <c r="IM225" s="22"/>
      <c r="IN225" s="22"/>
      <c r="IO225" s="22"/>
      <c r="IP225" s="22"/>
      <c r="IQ225" s="22"/>
      <c r="IR225" s="22"/>
      <c r="IS225" s="22"/>
      <c r="IT225" s="22"/>
      <c r="IU225" s="22"/>
      <c r="IV225" s="22"/>
    </row>
    <row r="226" spans="1:256" s="199" customFormat="1" ht="12.75">
      <c r="A226" s="365"/>
      <c r="B226" s="500"/>
      <c r="C226" s="500"/>
      <c r="D226" s="89" t="s">
        <v>146</v>
      </c>
      <c r="E226" s="401"/>
      <c r="F226" s="197" t="s">
        <v>42</v>
      </c>
      <c r="G226" s="204" t="s">
        <v>43</v>
      </c>
      <c r="H226" s="276">
        <v>6</v>
      </c>
      <c r="I226" s="498"/>
      <c r="J226" s="500"/>
      <c r="K226" s="365"/>
      <c r="L226" s="365"/>
      <c r="M226" s="365"/>
      <c r="N226" s="377"/>
      <c r="O226" s="365"/>
      <c r="P226" s="365"/>
      <c r="Q226" s="128"/>
      <c r="R226" s="128"/>
      <c r="S226" s="129"/>
      <c r="T226" s="201"/>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c r="DL226" s="22"/>
      <c r="DM226" s="22"/>
      <c r="DN226" s="22"/>
      <c r="DO226" s="22"/>
      <c r="DP226" s="22"/>
      <c r="DQ226" s="22"/>
      <c r="DR226" s="22"/>
      <c r="DS226" s="22"/>
      <c r="DT226" s="22"/>
      <c r="DU226" s="22"/>
      <c r="DV226" s="22"/>
      <c r="DW226" s="22"/>
      <c r="DX226" s="22"/>
      <c r="DY226" s="22"/>
      <c r="DZ226" s="22"/>
      <c r="EA226" s="22"/>
      <c r="EB226" s="22"/>
      <c r="EC226" s="22"/>
      <c r="ED226" s="22"/>
      <c r="EE226" s="22"/>
      <c r="EF226" s="22"/>
      <c r="EG226" s="22"/>
      <c r="EH226" s="22"/>
      <c r="EI226" s="22"/>
      <c r="EJ226" s="22"/>
      <c r="EK226" s="22"/>
      <c r="EL226" s="22"/>
      <c r="EM226" s="22"/>
      <c r="EN226" s="22"/>
      <c r="EO226" s="22"/>
      <c r="EP226" s="22"/>
      <c r="EQ226" s="22"/>
      <c r="ER226" s="22"/>
      <c r="ES226" s="22"/>
      <c r="ET226" s="22"/>
      <c r="EU226" s="22"/>
      <c r="EV226" s="22"/>
      <c r="EW226" s="22"/>
      <c r="EX226" s="22"/>
      <c r="EY226" s="22"/>
      <c r="EZ226" s="22"/>
      <c r="FA226" s="22"/>
      <c r="FB226" s="22"/>
      <c r="FC226" s="22"/>
      <c r="FD226" s="22"/>
      <c r="FE226" s="22"/>
      <c r="FF226" s="22"/>
      <c r="FG226" s="22"/>
      <c r="FH226" s="22"/>
      <c r="FI226" s="22"/>
      <c r="FJ226" s="22"/>
      <c r="FK226" s="22"/>
      <c r="FL226" s="22"/>
      <c r="FM226" s="22"/>
      <c r="FN226" s="22"/>
      <c r="FO226" s="22"/>
      <c r="FP226" s="22"/>
      <c r="FQ226" s="22"/>
      <c r="FR226" s="22"/>
      <c r="FS226" s="22"/>
      <c r="FT226" s="22"/>
      <c r="FU226" s="22"/>
      <c r="FV226" s="22"/>
      <c r="FW226" s="22"/>
      <c r="FX226" s="22"/>
      <c r="FY226" s="22"/>
      <c r="FZ226" s="22"/>
      <c r="GA226" s="22"/>
      <c r="GB226" s="22"/>
      <c r="GC226" s="22"/>
      <c r="GD226" s="22"/>
      <c r="GE226" s="22"/>
      <c r="GF226" s="22"/>
      <c r="GG226" s="22"/>
      <c r="GH226" s="22"/>
      <c r="GI226" s="22"/>
      <c r="GJ226" s="22"/>
      <c r="GK226" s="22"/>
      <c r="GL226" s="22"/>
      <c r="GM226" s="22"/>
      <c r="GN226" s="22"/>
      <c r="GO226" s="22"/>
      <c r="GP226" s="22"/>
      <c r="GQ226" s="22"/>
      <c r="GR226" s="22"/>
      <c r="GS226" s="22"/>
      <c r="GT226" s="22"/>
      <c r="GU226" s="22"/>
      <c r="GV226" s="22"/>
      <c r="GW226" s="22"/>
      <c r="GX226" s="22"/>
      <c r="GY226" s="22"/>
      <c r="GZ226" s="22"/>
      <c r="HA226" s="22"/>
      <c r="HB226" s="22"/>
      <c r="HC226" s="22"/>
      <c r="HD226" s="22"/>
      <c r="HE226" s="22"/>
      <c r="HF226" s="22"/>
      <c r="HG226" s="22"/>
      <c r="HH226" s="22"/>
      <c r="HI226" s="22"/>
      <c r="HJ226" s="22"/>
      <c r="HK226" s="22"/>
      <c r="HL226" s="22"/>
      <c r="HM226" s="22"/>
      <c r="HN226" s="22"/>
      <c r="HO226" s="22"/>
      <c r="HP226" s="22"/>
      <c r="HQ226" s="22"/>
      <c r="HR226" s="22"/>
      <c r="HS226" s="22"/>
      <c r="HT226" s="22"/>
      <c r="HU226" s="22"/>
      <c r="HV226" s="22"/>
      <c r="HW226" s="22"/>
      <c r="HX226" s="22"/>
      <c r="HY226" s="22"/>
      <c r="HZ226" s="22"/>
      <c r="IA226" s="22"/>
      <c r="IB226" s="22"/>
      <c r="IC226" s="22"/>
      <c r="ID226" s="22"/>
      <c r="IE226" s="22"/>
      <c r="IF226" s="22"/>
      <c r="IG226" s="22"/>
      <c r="IH226" s="22"/>
      <c r="II226" s="22"/>
      <c r="IJ226" s="22"/>
      <c r="IK226" s="22"/>
      <c r="IL226" s="22"/>
      <c r="IM226" s="22"/>
      <c r="IN226" s="22"/>
      <c r="IO226" s="22"/>
      <c r="IP226" s="22"/>
      <c r="IQ226" s="22"/>
      <c r="IR226" s="22"/>
      <c r="IS226" s="22"/>
      <c r="IT226" s="22"/>
      <c r="IU226" s="22"/>
      <c r="IV226" s="22"/>
    </row>
    <row r="227" spans="1:256" s="199" customFormat="1" ht="409.5">
      <c r="A227" s="269">
        <v>13</v>
      </c>
      <c r="B227" s="270" t="s">
        <v>94</v>
      </c>
      <c r="C227" s="270" t="s">
        <v>95</v>
      </c>
      <c r="D227" s="89" t="s">
        <v>351</v>
      </c>
      <c r="E227" s="330" t="s">
        <v>363</v>
      </c>
      <c r="F227" s="197" t="s">
        <v>83</v>
      </c>
      <c r="G227" s="204" t="s">
        <v>84</v>
      </c>
      <c r="H227" s="197" t="s">
        <v>36</v>
      </c>
      <c r="I227" s="273" t="s">
        <v>16</v>
      </c>
      <c r="J227" s="198" t="s">
        <v>39</v>
      </c>
      <c r="K227" s="271">
        <v>255.23282</v>
      </c>
      <c r="L227" s="197" t="s">
        <v>478</v>
      </c>
      <c r="M227" s="268" t="s">
        <v>106</v>
      </c>
      <c r="N227" s="202" t="s">
        <v>44</v>
      </c>
      <c r="O227" s="13" t="s">
        <v>41</v>
      </c>
      <c r="P227" s="272" t="s">
        <v>310</v>
      </c>
      <c r="Q227" s="128"/>
      <c r="R227" s="128"/>
      <c r="S227" s="129"/>
      <c r="T227" s="201"/>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c r="DL227" s="22"/>
      <c r="DM227" s="22"/>
      <c r="DN227" s="22"/>
      <c r="DO227" s="22"/>
      <c r="DP227" s="22"/>
      <c r="DQ227" s="22"/>
      <c r="DR227" s="22"/>
      <c r="DS227" s="22"/>
      <c r="DT227" s="22"/>
      <c r="DU227" s="22"/>
      <c r="DV227" s="22"/>
      <c r="DW227" s="22"/>
      <c r="DX227" s="22"/>
      <c r="DY227" s="22"/>
      <c r="DZ227" s="22"/>
      <c r="EA227" s="22"/>
      <c r="EB227" s="22"/>
      <c r="EC227" s="22"/>
      <c r="ED227" s="22"/>
      <c r="EE227" s="22"/>
      <c r="EF227" s="22"/>
      <c r="EG227" s="22"/>
      <c r="EH227" s="22"/>
      <c r="EI227" s="22"/>
      <c r="EJ227" s="22"/>
      <c r="EK227" s="22"/>
      <c r="EL227" s="22"/>
      <c r="EM227" s="22"/>
      <c r="EN227" s="22"/>
      <c r="EO227" s="22"/>
      <c r="EP227" s="22"/>
      <c r="EQ227" s="22"/>
      <c r="ER227" s="22"/>
      <c r="ES227" s="22"/>
      <c r="ET227" s="22"/>
      <c r="EU227" s="22"/>
      <c r="EV227" s="22"/>
      <c r="EW227" s="22"/>
      <c r="EX227" s="22"/>
      <c r="EY227" s="22"/>
      <c r="EZ227" s="22"/>
      <c r="FA227" s="22"/>
      <c r="FB227" s="22"/>
      <c r="FC227" s="22"/>
      <c r="FD227" s="22"/>
      <c r="FE227" s="22"/>
      <c r="FF227" s="22"/>
      <c r="FG227" s="22"/>
      <c r="FH227" s="22"/>
      <c r="FI227" s="22"/>
      <c r="FJ227" s="22"/>
      <c r="FK227" s="22"/>
      <c r="FL227" s="22"/>
      <c r="FM227" s="22"/>
      <c r="FN227" s="22"/>
      <c r="FO227" s="22"/>
      <c r="FP227" s="22"/>
      <c r="FQ227" s="22"/>
      <c r="FR227" s="22"/>
      <c r="FS227" s="22"/>
      <c r="FT227" s="22"/>
      <c r="FU227" s="22"/>
      <c r="FV227" s="22"/>
      <c r="FW227" s="22"/>
      <c r="FX227" s="22"/>
      <c r="FY227" s="22"/>
      <c r="FZ227" s="22"/>
      <c r="GA227" s="22"/>
      <c r="GB227" s="22"/>
      <c r="GC227" s="22"/>
      <c r="GD227" s="22"/>
      <c r="GE227" s="22"/>
      <c r="GF227" s="22"/>
      <c r="GG227" s="22"/>
      <c r="GH227" s="22"/>
      <c r="GI227" s="22"/>
      <c r="GJ227" s="22"/>
      <c r="GK227" s="22"/>
      <c r="GL227" s="22"/>
      <c r="GM227" s="22"/>
      <c r="GN227" s="22"/>
      <c r="GO227" s="22"/>
      <c r="GP227" s="22"/>
      <c r="GQ227" s="22"/>
      <c r="GR227" s="22"/>
      <c r="GS227" s="22"/>
      <c r="GT227" s="22"/>
      <c r="GU227" s="22"/>
      <c r="GV227" s="22"/>
      <c r="GW227" s="22"/>
      <c r="GX227" s="22"/>
      <c r="GY227" s="22"/>
      <c r="GZ227" s="22"/>
      <c r="HA227" s="22"/>
      <c r="HB227" s="22"/>
      <c r="HC227" s="22"/>
      <c r="HD227" s="22"/>
      <c r="HE227" s="22"/>
      <c r="HF227" s="22"/>
      <c r="HG227" s="22"/>
      <c r="HH227" s="22"/>
      <c r="HI227" s="22"/>
      <c r="HJ227" s="22"/>
      <c r="HK227" s="22"/>
      <c r="HL227" s="22"/>
      <c r="HM227" s="22"/>
      <c r="HN227" s="22"/>
      <c r="HO227" s="22"/>
      <c r="HP227" s="22"/>
      <c r="HQ227" s="22"/>
      <c r="HR227" s="22"/>
      <c r="HS227" s="22"/>
      <c r="HT227" s="22"/>
      <c r="HU227" s="22"/>
      <c r="HV227" s="22"/>
      <c r="HW227" s="22"/>
      <c r="HX227" s="22"/>
      <c r="HY227" s="22"/>
      <c r="HZ227" s="22"/>
      <c r="IA227" s="22"/>
      <c r="IB227" s="22"/>
      <c r="IC227" s="22"/>
      <c r="ID227" s="22"/>
      <c r="IE227" s="22"/>
      <c r="IF227" s="22"/>
      <c r="IG227" s="22"/>
      <c r="IH227" s="22"/>
      <c r="II227" s="22"/>
      <c r="IJ227" s="22"/>
      <c r="IK227" s="22"/>
      <c r="IL227" s="22"/>
      <c r="IM227" s="22"/>
      <c r="IN227" s="22"/>
      <c r="IO227" s="22"/>
      <c r="IP227" s="22"/>
      <c r="IQ227" s="22"/>
      <c r="IR227" s="22"/>
      <c r="IS227" s="22"/>
      <c r="IT227" s="22"/>
      <c r="IU227" s="22"/>
      <c r="IV227" s="22"/>
    </row>
    <row r="228" spans="1:256" s="199" customFormat="1" ht="409.5">
      <c r="A228" s="279" t="s">
        <v>61</v>
      </c>
      <c r="B228" s="280" t="s">
        <v>94</v>
      </c>
      <c r="C228" s="280" t="s">
        <v>95</v>
      </c>
      <c r="D228" s="89" t="s">
        <v>364</v>
      </c>
      <c r="E228" s="330" t="s">
        <v>366</v>
      </c>
      <c r="F228" s="197" t="s">
        <v>83</v>
      </c>
      <c r="G228" s="204" t="s">
        <v>84</v>
      </c>
      <c r="H228" s="197" t="s">
        <v>365</v>
      </c>
      <c r="I228" s="282" t="s">
        <v>16</v>
      </c>
      <c r="J228" s="198" t="s">
        <v>39</v>
      </c>
      <c r="K228" s="277">
        <v>134.18784</v>
      </c>
      <c r="L228" s="197" t="s">
        <v>478</v>
      </c>
      <c r="M228" s="278" t="s">
        <v>106</v>
      </c>
      <c r="N228" s="202" t="s">
        <v>44</v>
      </c>
      <c r="O228" s="13" t="s">
        <v>41</v>
      </c>
      <c r="P228" s="281" t="s">
        <v>310</v>
      </c>
      <c r="Q228" s="128"/>
      <c r="R228" s="128"/>
      <c r="S228" s="129"/>
      <c r="T228" s="201"/>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c r="DL228" s="22"/>
      <c r="DM228" s="22"/>
      <c r="DN228" s="22"/>
      <c r="DO228" s="22"/>
      <c r="DP228" s="22"/>
      <c r="DQ228" s="22"/>
      <c r="DR228" s="22"/>
      <c r="DS228" s="22"/>
      <c r="DT228" s="22"/>
      <c r="DU228" s="22"/>
      <c r="DV228" s="22"/>
      <c r="DW228" s="22"/>
      <c r="DX228" s="22"/>
      <c r="DY228" s="22"/>
      <c r="DZ228" s="22"/>
      <c r="EA228" s="22"/>
      <c r="EB228" s="22"/>
      <c r="EC228" s="22"/>
      <c r="ED228" s="22"/>
      <c r="EE228" s="22"/>
      <c r="EF228" s="22"/>
      <c r="EG228" s="22"/>
      <c r="EH228" s="22"/>
      <c r="EI228" s="22"/>
      <c r="EJ228" s="22"/>
      <c r="EK228" s="22"/>
      <c r="EL228" s="22"/>
      <c r="EM228" s="22"/>
      <c r="EN228" s="22"/>
      <c r="EO228" s="22"/>
      <c r="EP228" s="22"/>
      <c r="EQ228" s="22"/>
      <c r="ER228" s="22"/>
      <c r="ES228" s="22"/>
      <c r="ET228" s="22"/>
      <c r="EU228" s="22"/>
      <c r="EV228" s="22"/>
      <c r="EW228" s="22"/>
      <c r="EX228" s="22"/>
      <c r="EY228" s="22"/>
      <c r="EZ228" s="22"/>
      <c r="FA228" s="22"/>
      <c r="FB228" s="22"/>
      <c r="FC228" s="22"/>
      <c r="FD228" s="22"/>
      <c r="FE228" s="22"/>
      <c r="FF228" s="22"/>
      <c r="FG228" s="22"/>
      <c r="FH228" s="22"/>
      <c r="FI228" s="22"/>
      <c r="FJ228" s="22"/>
      <c r="FK228" s="22"/>
      <c r="FL228" s="22"/>
      <c r="FM228" s="22"/>
      <c r="FN228" s="22"/>
      <c r="FO228" s="22"/>
      <c r="FP228" s="22"/>
      <c r="FQ228" s="22"/>
      <c r="FR228" s="22"/>
      <c r="FS228" s="22"/>
      <c r="FT228" s="22"/>
      <c r="FU228" s="22"/>
      <c r="FV228" s="22"/>
      <c r="FW228" s="22"/>
      <c r="FX228" s="22"/>
      <c r="FY228" s="22"/>
      <c r="FZ228" s="22"/>
      <c r="GA228" s="22"/>
      <c r="GB228" s="22"/>
      <c r="GC228" s="22"/>
      <c r="GD228" s="22"/>
      <c r="GE228" s="22"/>
      <c r="GF228" s="22"/>
      <c r="GG228" s="22"/>
      <c r="GH228" s="22"/>
      <c r="GI228" s="22"/>
      <c r="GJ228" s="22"/>
      <c r="GK228" s="22"/>
      <c r="GL228" s="22"/>
      <c r="GM228" s="22"/>
      <c r="GN228" s="22"/>
      <c r="GO228" s="22"/>
      <c r="GP228" s="22"/>
      <c r="GQ228" s="22"/>
      <c r="GR228" s="22"/>
      <c r="GS228" s="22"/>
      <c r="GT228" s="22"/>
      <c r="GU228" s="22"/>
      <c r="GV228" s="22"/>
      <c r="GW228" s="22"/>
      <c r="GX228" s="22"/>
      <c r="GY228" s="22"/>
      <c r="GZ228" s="22"/>
      <c r="HA228" s="22"/>
      <c r="HB228" s="22"/>
      <c r="HC228" s="22"/>
      <c r="HD228" s="22"/>
      <c r="HE228" s="22"/>
      <c r="HF228" s="22"/>
      <c r="HG228" s="22"/>
      <c r="HH228" s="22"/>
      <c r="HI228" s="22"/>
      <c r="HJ228" s="22"/>
      <c r="HK228" s="22"/>
      <c r="HL228" s="22"/>
      <c r="HM228" s="22"/>
      <c r="HN228" s="22"/>
      <c r="HO228" s="22"/>
      <c r="HP228" s="22"/>
      <c r="HQ228" s="22"/>
      <c r="HR228" s="22"/>
      <c r="HS228" s="22"/>
      <c r="HT228" s="22"/>
      <c r="HU228" s="22"/>
      <c r="HV228" s="22"/>
      <c r="HW228" s="22"/>
      <c r="HX228" s="22"/>
      <c r="HY228" s="22"/>
      <c r="HZ228" s="22"/>
      <c r="IA228" s="22"/>
      <c r="IB228" s="22"/>
      <c r="IC228" s="22"/>
      <c r="ID228" s="22"/>
      <c r="IE228" s="22"/>
      <c r="IF228" s="22"/>
      <c r="IG228" s="22"/>
      <c r="IH228" s="22"/>
      <c r="II228" s="22"/>
      <c r="IJ228" s="22"/>
      <c r="IK228" s="22"/>
      <c r="IL228" s="22"/>
      <c r="IM228" s="22"/>
      <c r="IN228" s="22"/>
      <c r="IO228" s="22"/>
      <c r="IP228" s="22"/>
      <c r="IQ228" s="22"/>
      <c r="IR228" s="22"/>
      <c r="IS228" s="22"/>
      <c r="IT228" s="22"/>
      <c r="IU228" s="22"/>
      <c r="IV228" s="22"/>
    </row>
    <row r="229" spans="1:256" s="199" customFormat="1" ht="102">
      <c r="A229" s="374" t="s">
        <v>62</v>
      </c>
      <c r="B229" s="378" t="s">
        <v>103</v>
      </c>
      <c r="C229" s="378" t="s">
        <v>104</v>
      </c>
      <c r="D229" s="89" t="s">
        <v>149</v>
      </c>
      <c r="E229" s="379" t="s">
        <v>369</v>
      </c>
      <c r="F229" s="197" t="s">
        <v>96</v>
      </c>
      <c r="G229" s="204" t="s">
        <v>68</v>
      </c>
      <c r="H229" s="283">
        <v>1080</v>
      </c>
      <c r="I229" s="282" t="s">
        <v>16</v>
      </c>
      <c r="J229" s="198" t="s">
        <v>39</v>
      </c>
      <c r="K229" s="373">
        <v>898.13</v>
      </c>
      <c r="L229" s="374" t="s">
        <v>478</v>
      </c>
      <c r="M229" s="374" t="s">
        <v>367</v>
      </c>
      <c r="N229" s="375" t="s">
        <v>44</v>
      </c>
      <c r="O229" s="374" t="s">
        <v>41</v>
      </c>
      <c r="P229" s="374" t="s">
        <v>368</v>
      </c>
      <c r="Q229" s="128"/>
      <c r="R229" s="128"/>
      <c r="S229" s="129"/>
      <c r="T229" s="201"/>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c r="DL229" s="22"/>
      <c r="DM229" s="22"/>
      <c r="DN229" s="22"/>
      <c r="DO229" s="22"/>
      <c r="DP229" s="22"/>
      <c r="DQ229" s="22"/>
      <c r="DR229" s="22"/>
      <c r="DS229" s="22"/>
      <c r="DT229" s="22"/>
      <c r="DU229" s="22"/>
      <c r="DV229" s="22"/>
      <c r="DW229" s="22"/>
      <c r="DX229" s="22"/>
      <c r="DY229" s="22"/>
      <c r="DZ229" s="22"/>
      <c r="EA229" s="22"/>
      <c r="EB229" s="22"/>
      <c r="EC229" s="22"/>
      <c r="ED229" s="22"/>
      <c r="EE229" s="22"/>
      <c r="EF229" s="22"/>
      <c r="EG229" s="22"/>
      <c r="EH229" s="22"/>
      <c r="EI229" s="22"/>
      <c r="EJ229" s="22"/>
      <c r="EK229" s="22"/>
      <c r="EL229" s="22"/>
      <c r="EM229" s="22"/>
      <c r="EN229" s="22"/>
      <c r="EO229" s="22"/>
      <c r="EP229" s="22"/>
      <c r="EQ229" s="22"/>
      <c r="ER229" s="22"/>
      <c r="ES229" s="22"/>
      <c r="ET229" s="22"/>
      <c r="EU229" s="22"/>
      <c r="EV229" s="22"/>
      <c r="EW229" s="22"/>
      <c r="EX229" s="22"/>
      <c r="EY229" s="22"/>
      <c r="EZ229" s="22"/>
      <c r="FA229" s="22"/>
      <c r="FB229" s="22"/>
      <c r="FC229" s="22"/>
      <c r="FD229" s="22"/>
      <c r="FE229" s="22"/>
      <c r="FF229" s="22"/>
      <c r="FG229" s="22"/>
      <c r="FH229" s="22"/>
      <c r="FI229" s="22"/>
      <c r="FJ229" s="22"/>
      <c r="FK229" s="22"/>
      <c r="FL229" s="22"/>
      <c r="FM229" s="22"/>
      <c r="FN229" s="22"/>
      <c r="FO229" s="22"/>
      <c r="FP229" s="22"/>
      <c r="FQ229" s="22"/>
      <c r="FR229" s="22"/>
      <c r="FS229" s="22"/>
      <c r="FT229" s="22"/>
      <c r="FU229" s="22"/>
      <c r="FV229" s="22"/>
      <c r="FW229" s="22"/>
      <c r="FX229" s="22"/>
      <c r="FY229" s="22"/>
      <c r="FZ229" s="22"/>
      <c r="GA229" s="22"/>
      <c r="GB229" s="22"/>
      <c r="GC229" s="22"/>
      <c r="GD229" s="22"/>
      <c r="GE229" s="22"/>
      <c r="GF229" s="22"/>
      <c r="GG229" s="22"/>
      <c r="GH229" s="22"/>
      <c r="GI229" s="22"/>
      <c r="GJ229" s="22"/>
      <c r="GK229" s="22"/>
      <c r="GL229" s="22"/>
      <c r="GM229" s="22"/>
      <c r="GN229" s="22"/>
      <c r="GO229" s="22"/>
      <c r="GP229" s="22"/>
      <c r="GQ229" s="22"/>
      <c r="GR229" s="22"/>
      <c r="GS229" s="22"/>
      <c r="GT229" s="22"/>
      <c r="GU229" s="22"/>
      <c r="GV229" s="22"/>
      <c r="GW229" s="22"/>
      <c r="GX229" s="22"/>
      <c r="GY229" s="22"/>
      <c r="GZ229" s="22"/>
      <c r="HA229" s="22"/>
      <c r="HB229" s="22"/>
      <c r="HC229" s="22"/>
      <c r="HD229" s="22"/>
      <c r="HE229" s="22"/>
      <c r="HF229" s="22"/>
      <c r="HG229" s="22"/>
      <c r="HH229" s="22"/>
      <c r="HI229" s="22"/>
      <c r="HJ229" s="22"/>
      <c r="HK229" s="22"/>
      <c r="HL229" s="22"/>
      <c r="HM229" s="22"/>
      <c r="HN229" s="22"/>
      <c r="HO229" s="22"/>
      <c r="HP229" s="22"/>
      <c r="HQ229" s="22"/>
      <c r="HR229" s="22"/>
      <c r="HS229" s="22"/>
      <c r="HT229" s="22"/>
      <c r="HU229" s="22"/>
      <c r="HV229" s="22"/>
      <c r="HW229" s="22"/>
      <c r="HX229" s="22"/>
      <c r="HY229" s="22"/>
      <c r="HZ229" s="22"/>
      <c r="IA229" s="22"/>
      <c r="IB229" s="22"/>
      <c r="IC229" s="22"/>
      <c r="ID229" s="22"/>
      <c r="IE229" s="22"/>
      <c r="IF229" s="22"/>
      <c r="IG229" s="22"/>
      <c r="IH229" s="22"/>
      <c r="II229" s="22"/>
      <c r="IJ229" s="22"/>
      <c r="IK229" s="22"/>
      <c r="IL229" s="22"/>
      <c r="IM229" s="22"/>
      <c r="IN229" s="22"/>
      <c r="IO229" s="22"/>
      <c r="IP229" s="22"/>
      <c r="IQ229" s="22"/>
      <c r="IR229" s="22"/>
      <c r="IS229" s="22"/>
      <c r="IT229" s="22"/>
      <c r="IU229" s="22"/>
      <c r="IV229" s="22"/>
    </row>
    <row r="230" spans="1:256" s="199" customFormat="1" ht="102">
      <c r="A230" s="365"/>
      <c r="B230" s="367"/>
      <c r="C230" s="367"/>
      <c r="D230" s="89" t="s">
        <v>139</v>
      </c>
      <c r="E230" s="380"/>
      <c r="F230" s="197" t="s">
        <v>96</v>
      </c>
      <c r="G230" s="204" t="s">
        <v>68</v>
      </c>
      <c r="H230" s="283">
        <v>1400</v>
      </c>
      <c r="I230" s="282" t="s">
        <v>16</v>
      </c>
      <c r="J230" s="198" t="s">
        <v>39</v>
      </c>
      <c r="K230" s="365"/>
      <c r="L230" s="365"/>
      <c r="M230" s="365"/>
      <c r="N230" s="377"/>
      <c r="O230" s="365"/>
      <c r="P230" s="365"/>
      <c r="Q230" s="128"/>
      <c r="R230" s="128"/>
      <c r="S230" s="129"/>
      <c r="T230" s="201"/>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c r="DL230" s="22"/>
      <c r="DM230" s="22"/>
      <c r="DN230" s="22"/>
      <c r="DO230" s="22"/>
      <c r="DP230" s="22"/>
      <c r="DQ230" s="22"/>
      <c r="DR230" s="22"/>
      <c r="DS230" s="22"/>
      <c r="DT230" s="22"/>
      <c r="DU230" s="22"/>
      <c r="DV230" s="22"/>
      <c r="DW230" s="22"/>
      <c r="DX230" s="22"/>
      <c r="DY230" s="22"/>
      <c r="DZ230" s="22"/>
      <c r="EA230" s="22"/>
      <c r="EB230" s="22"/>
      <c r="EC230" s="22"/>
      <c r="ED230" s="22"/>
      <c r="EE230" s="22"/>
      <c r="EF230" s="22"/>
      <c r="EG230" s="22"/>
      <c r="EH230" s="22"/>
      <c r="EI230" s="22"/>
      <c r="EJ230" s="22"/>
      <c r="EK230" s="22"/>
      <c r="EL230" s="22"/>
      <c r="EM230" s="22"/>
      <c r="EN230" s="22"/>
      <c r="EO230" s="22"/>
      <c r="EP230" s="22"/>
      <c r="EQ230" s="22"/>
      <c r="ER230" s="22"/>
      <c r="ES230" s="22"/>
      <c r="ET230" s="22"/>
      <c r="EU230" s="22"/>
      <c r="EV230" s="22"/>
      <c r="EW230" s="22"/>
      <c r="EX230" s="22"/>
      <c r="EY230" s="22"/>
      <c r="EZ230" s="22"/>
      <c r="FA230" s="22"/>
      <c r="FB230" s="22"/>
      <c r="FC230" s="22"/>
      <c r="FD230" s="22"/>
      <c r="FE230" s="22"/>
      <c r="FF230" s="22"/>
      <c r="FG230" s="22"/>
      <c r="FH230" s="22"/>
      <c r="FI230" s="22"/>
      <c r="FJ230" s="22"/>
      <c r="FK230" s="22"/>
      <c r="FL230" s="22"/>
      <c r="FM230" s="22"/>
      <c r="FN230" s="22"/>
      <c r="FO230" s="22"/>
      <c r="FP230" s="22"/>
      <c r="FQ230" s="22"/>
      <c r="FR230" s="22"/>
      <c r="FS230" s="22"/>
      <c r="FT230" s="22"/>
      <c r="FU230" s="22"/>
      <c r="FV230" s="22"/>
      <c r="FW230" s="22"/>
      <c r="FX230" s="22"/>
      <c r="FY230" s="22"/>
      <c r="FZ230" s="22"/>
      <c r="GA230" s="22"/>
      <c r="GB230" s="22"/>
      <c r="GC230" s="22"/>
      <c r="GD230" s="22"/>
      <c r="GE230" s="22"/>
      <c r="GF230" s="22"/>
      <c r="GG230" s="22"/>
      <c r="GH230" s="22"/>
      <c r="GI230" s="22"/>
      <c r="GJ230" s="22"/>
      <c r="GK230" s="22"/>
      <c r="GL230" s="22"/>
      <c r="GM230" s="22"/>
      <c r="GN230" s="22"/>
      <c r="GO230" s="22"/>
      <c r="GP230" s="22"/>
      <c r="GQ230" s="22"/>
      <c r="GR230" s="22"/>
      <c r="GS230" s="22"/>
      <c r="GT230" s="22"/>
      <c r="GU230" s="22"/>
      <c r="GV230" s="22"/>
      <c r="GW230" s="22"/>
      <c r="GX230" s="22"/>
      <c r="GY230" s="22"/>
      <c r="GZ230" s="22"/>
      <c r="HA230" s="22"/>
      <c r="HB230" s="22"/>
      <c r="HC230" s="22"/>
      <c r="HD230" s="22"/>
      <c r="HE230" s="22"/>
      <c r="HF230" s="22"/>
      <c r="HG230" s="22"/>
      <c r="HH230" s="22"/>
      <c r="HI230" s="22"/>
      <c r="HJ230" s="22"/>
      <c r="HK230" s="22"/>
      <c r="HL230" s="22"/>
      <c r="HM230" s="22"/>
      <c r="HN230" s="22"/>
      <c r="HO230" s="22"/>
      <c r="HP230" s="22"/>
      <c r="HQ230" s="22"/>
      <c r="HR230" s="22"/>
      <c r="HS230" s="22"/>
      <c r="HT230" s="22"/>
      <c r="HU230" s="22"/>
      <c r="HV230" s="22"/>
      <c r="HW230" s="22"/>
      <c r="HX230" s="22"/>
      <c r="HY230" s="22"/>
      <c r="HZ230" s="22"/>
      <c r="IA230" s="22"/>
      <c r="IB230" s="22"/>
      <c r="IC230" s="22"/>
      <c r="ID230" s="22"/>
      <c r="IE230" s="22"/>
      <c r="IF230" s="22"/>
      <c r="IG230" s="22"/>
      <c r="IH230" s="22"/>
      <c r="II230" s="22"/>
      <c r="IJ230" s="22"/>
      <c r="IK230" s="22"/>
      <c r="IL230" s="22"/>
      <c r="IM230" s="22"/>
      <c r="IN230" s="22"/>
      <c r="IO230" s="22"/>
      <c r="IP230" s="22"/>
      <c r="IQ230" s="22"/>
      <c r="IR230" s="22"/>
      <c r="IS230" s="22"/>
      <c r="IT230" s="22"/>
      <c r="IU230" s="22"/>
      <c r="IV230" s="22"/>
    </row>
    <row r="231" spans="1:256" ht="20.25">
      <c r="A231" s="79"/>
      <c r="B231" s="53"/>
      <c r="C231" s="53"/>
      <c r="D231" s="31" t="s">
        <v>445</v>
      </c>
      <c r="E231" s="325"/>
      <c r="F231" s="9"/>
      <c r="G231" s="9"/>
      <c r="H231" s="9"/>
      <c r="I231" s="284"/>
      <c r="J231" s="284"/>
      <c r="K231" s="9"/>
      <c r="L231" s="9"/>
      <c r="M231" s="9"/>
      <c r="N231" s="336"/>
      <c r="O231" s="10"/>
      <c r="P231" s="47"/>
      <c r="Q231" s="26"/>
      <c r="R231" s="26"/>
      <c r="S231" s="34"/>
      <c r="T231" s="3"/>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c r="IC231" s="21"/>
      <c r="ID231" s="21"/>
      <c r="IE231" s="21"/>
      <c r="IF231" s="21"/>
      <c r="IG231" s="21"/>
      <c r="IH231" s="21"/>
      <c r="II231" s="21"/>
      <c r="IJ231" s="21"/>
      <c r="IK231" s="21"/>
      <c r="IL231" s="21"/>
      <c r="IM231" s="21"/>
      <c r="IN231" s="21"/>
      <c r="IO231" s="21"/>
      <c r="IP231" s="21"/>
      <c r="IQ231" s="21"/>
      <c r="IR231" s="21"/>
      <c r="IS231" s="21"/>
      <c r="IT231" s="21"/>
      <c r="IU231" s="21"/>
      <c r="IV231" s="21"/>
    </row>
    <row r="232" spans="1:256" s="199" customFormat="1" ht="24">
      <c r="A232" s="374" t="s">
        <v>38</v>
      </c>
      <c r="B232" s="378" t="s">
        <v>94</v>
      </c>
      <c r="C232" s="378" t="s">
        <v>95</v>
      </c>
      <c r="D232" s="6" t="s">
        <v>370</v>
      </c>
      <c r="E232" s="385" t="s">
        <v>377</v>
      </c>
      <c r="F232" s="197" t="s">
        <v>83</v>
      </c>
      <c r="G232" s="197" t="s">
        <v>84</v>
      </c>
      <c r="H232" s="204">
        <v>0.22</v>
      </c>
      <c r="I232" s="378" t="s">
        <v>16</v>
      </c>
      <c r="J232" s="378" t="s">
        <v>39</v>
      </c>
      <c r="K232" s="373">
        <v>221.08117</v>
      </c>
      <c r="L232" s="374" t="s">
        <v>479</v>
      </c>
      <c r="M232" s="374" t="s">
        <v>106</v>
      </c>
      <c r="N232" s="375" t="s">
        <v>44</v>
      </c>
      <c r="O232" s="374" t="s">
        <v>41</v>
      </c>
      <c r="P232" s="374" t="s">
        <v>310</v>
      </c>
      <c r="Q232" s="128"/>
      <c r="R232" s="128"/>
      <c r="S232" s="129"/>
      <c r="T232" s="201"/>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c r="DL232" s="22"/>
      <c r="DM232" s="22"/>
      <c r="DN232" s="22"/>
      <c r="DO232" s="22"/>
      <c r="DP232" s="22"/>
      <c r="DQ232" s="22"/>
      <c r="DR232" s="22"/>
      <c r="DS232" s="22"/>
      <c r="DT232" s="22"/>
      <c r="DU232" s="22"/>
      <c r="DV232" s="22"/>
      <c r="DW232" s="22"/>
      <c r="DX232" s="22"/>
      <c r="DY232" s="22"/>
      <c r="DZ232" s="22"/>
      <c r="EA232" s="22"/>
      <c r="EB232" s="22"/>
      <c r="EC232" s="22"/>
      <c r="ED232" s="22"/>
      <c r="EE232" s="22"/>
      <c r="EF232" s="22"/>
      <c r="EG232" s="22"/>
      <c r="EH232" s="22"/>
      <c r="EI232" s="22"/>
      <c r="EJ232" s="22"/>
      <c r="EK232" s="22"/>
      <c r="EL232" s="22"/>
      <c r="EM232" s="22"/>
      <c r="EN232" s="22"/>
      <c r="EO232" s="22"/>
      <c r="EP232" s="22"/>
      <c r="EQ232" s="22"/>
      <c r="ER232" s="22"/>
      <c r="ES232" s="22"/>
      <c r="ET232" s="22"/>
      <c r="EU232" s="22"/>
      <c r="EV232" s="22"/>
      <c r="EW232" s="22"/>
      <c r="EX232" s="22"/>
      <c r="EY232" s="22"/>
      <c r="EZ232" s="22"/>
      <c r="FA232" s="22"/>
      <c r="FB232" s="22"/>
      <c r="FC232" s="22"/>
      <c r="FD232" s="22"/>
      <c r="FE232" s="22"/>
      <c r="FF232" s="22"/>
      <c r="FG232" s="22"/>
      <c r="FH232" s="22"/>
      <c r="FI232" s="22"/>
      <c r="FJ232" s="22"/>
      <c r="FK232" s="22"/>
      <c r="FL232" s="22"/>
      <c r="FM232" s="22"/>
      <c r="FN232" s="22"/>
      <c r="FO232" s="22"/>
      <c r="FP232" s="22"/>
      <c r="FQ232" s="22"/>
      <c r="FR232" s="22"/>
      <c r="FS232" s="22"/>
      <c r="FT232" s="22"/>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2"/>
      <c r="GR232" s="22"/>
      <c r="GS232" s="22"/>
      <c r="GT232" s="22"/>
      <c r="GU232" s="22"/>
      <c r="GV232" s="22"/>
      <c r="GW232" s="22"/>
      <c r="GX232" s="22"/>
      <c r="GY232" s="22"/>
      <c r="GZ232" s="22"/>
      <c r="HA232" s="22"/>
      <c r="HB232" s="22"/>
      <c r="HC232" s="22"/>
      <c r="HD232" s="22"/>
      <c r="HE232" s="22"/>
      <c r="HF232" s="22"/>
      <c r="HG232" s="22"/>
      <c r="HH232" s="22"/>
      <c r="HI232" s="22"/>
      <c r="HJ232" s="22"/>
      <c r="HK232" s="22"/>
      <c r="HL232" s="22"/>
      <c r="HM232" s="22"/>
      <c r="HN232" s="22"/>
      <c r="HO232" s="22"/>
      <c r="HP232" s="22"/>
      <c r="HQ232" s="22"/>
      <c r="HR232" s="22"/>
      <c r="HS232" s="22"/>
      <c r="HT232" s="22"/>
      <c r="HU232" s="22"/>
      <c r="HV232" s="22"/>
      <c r="HW232" s="22"/>
      <c r="HX232" s="22"/>
      <c r="HY232" s="22"/>
      <c r="HZ232" s="22"/>
      <c r="IA232" s="22"/>
      <c r="IB232" s="22"/>
      <c r="IC232" s="22"/>
      <c r="ID232" s="22"/>
      <c r="IE232" s="22"/>
      <c r="IF232" s="22"/>
      <c r="IG232" s="22"/>
      <c r="IH232" s="22"/>
      <c r="II232" s="22"/>
      <c r="IJ232" s="22"/>
      <c r="IK232" s="22"/>
      <c r="IL232" s="22"/>
      <c r="IM232" s="22"/>
      <c r="IN232" s="22"/>
      <c r="IO232" s="22"/>
      <c r="IP232" s="22"/>
      <c r="IQ232" s="22"/>
      <c r="IR232" s="22"/>
      <c r="IS232" s="22"/>
      <c r="IT232" s="22"/>
      <c r="IU232" s="22"/>
      <c r="IV232" s="22"/>
    </row>
    <row r="233" spans="1:256" s="199" customFormat="1" ht="24">
      <c r="A233" s="364"/>
      <c r="B233" s="366"/>
      <c r="C233" s="366"/>
      <c r="D233" s="6" t="s">
        <v>371</v>
      </c>
      <c r="E233" s="382"/>
      <c r="F233" s="197" t="s">
        <v>83</v>
      </c>
      <c r="G233" s="197" t="s">
        <v>84</v>
      </c>
      <c r="H233" s="204">
        <v>0.18</v>
      </c>
      <c r="I233" s="366"/>
      <c r="J233" s="366"/>
      <c r="K233" s="364"/>
      <c r="L233" s="364"/>
      <c r="M233" s="364"/>
      <c r="N233" s="376"/>
      <c r="O233" s="364"/>
      <c r="P233" s="364"/>
      <c r="Q233" s="128"/>
      <c r="R233" s="128"/>
      <c r="S233" s="129"/>
      <c r="T233" s="201"/>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c r="DL233" s="22"/>
      <c r="DM233" s="22"/>
      <c r="DN233" s="22"/>
      <c r="DO233" s="22"/>
      <c r="DP233" s="22"/>
      <c r="DQ233" s="22"/>
      <c r="DR233" s="22"/>
      <c r="DS233" s="22"/>
      <c r="DT233" s="22"/>
      <c r="DU233" s="22"/>
      <c r="DV233" s="22"/>
      <c r="DW233" s="22"/>
      <c r="DX233" s="22"/>
      <c r="DY233" s="22"/>
      <c r="DZ233" s="22"/>
      <c r="EA233" s="22"/>
      <c r="EB233" s="22"/>
      <c r="EC233" s="22"/>
      <c r="ED233" s="22"/>
      <c r="EE233" s="22"/>
      <c r="EF233" s="22"/>
      <c r="EG233" s="22"/>
      <c r="EH233" s="22"/>
      <c r="EI233" s="22"/>
      <c r="EJ233" s="22"/>
      <c r="EK233" s="22"/>
      <c r="EL233" s="22"/>
      <c r="EM233" s="22"/>
      <c r="EN233" s="22"/>
      <c r="EO233" s="22"/>
      <c r="EP233" s="22"/>
      <c r="EQ233" s="22"/>
      <c r="ER233" s="22"/>
      <c r="ES233" s="22"/>
      <c r="ET233" s="22"/>
      <c r="EU233" s="22"/>
      <c r="EV233" s="22"/>
      <c r="EW233" s="22"/>
      <c r="EX233" s="22"/>
      <c r="EY233" s="22"/>
      <c r="EZ233" s="22"/>
      <c r="FA233" s="22"/>
      <c r="FB233" s="22"/>
      <c r="FC233" s="22"/>
      <c r="FD233" s="22"/>
      <c r="FE233" s="22"/>
      <c r="FF233" s="22"/>
      <c r="FG233" s="22"/>
      <c r="FH233" s="22"/>
      <c r="FI233" s="22"/>
      <c r="FJ233" s="22"/>
      <c r="FK233" s="22"/>
      <c r="FL233" s="22"/>
      <c r="FM233" s="22"/>
      <c r="FN233" s="22"/>
      <c r="FO233" s="22"/>
      <c r="FP233" s="22"/>
      <c r="FQ233" s="22"/>
      <c r="FR233" s="22"/>
      <c r="FS233" s="22"/>
      <c r="FT233" s="22"/>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2"/>
      <c r="GR233" s="22"/>
      <c r="GS233" s="22"/>
      <c r="GT233" s="22"/>
      <c r="GU233" s="22"/>
      <c r="GV233" s="22"/>
      <c r="GW233" s="22"/>
      <c r="GX233" s="22"/>
      <c r="GY233" s="22"/>
      <c r="GZ233" s="22"/>
      <c r="HA233" s="22"/>
      <c r="HB233" s="22"/>
      <c r="HC233" s="22"/>
      <c r="HD233" s="22"/>
      <c r="HE233" s="22"/>
      <c r="HF233" s="22"/>
      <c r="HG233" s="22"/>
      <c r="HH233" s="22"/>
      <c r="HI233" s="22"/>
      <c r="HJ233" s="22"/>
      <c r="HK233" s="22"/>
      <c r="HL233" s="22"/>
      <c r="HM233" s="22"/>
      <c r="HN233" s="22"/>
      <c r="HO233" s="22"/>
      <c r="HP233" s="22"/>
      <c r="HQ233" s="22"/>
      <c r="HR233" s="22"/>
      <c r="HS233" s="22"/>
      <c r="HT233" s="22"/>
      <c r="HU233" s="22"/>
      <c r="HV233" s="22"/>
      <c r="HW233" s="22"/>
      <c r="HX233" s="22"/>
      <c r="HY233" s="22"/>
      <c r="HZ233" s="22"/>
      <c r="IA233" s="22"/>
      <c r="IB233" s="22"/>
      <c r="IC233" s="22"/>
      <c r="ID233" s="22"/>
      <c r="IE233" s="22"/>
      <c r="IF233" s="22"/>
      <c r="IG233" s="22"/>
      <c r="IH233" s="22"/>
      <c r="II233" s="22"/>
      <c r="IJ233" s="22"/>
      <c r="IK233" s="22"/>
      <c r="IL233" s="22"/>
      <c r="IM233" s="22"/>
      <c r="IN233" s="22"/>
      <c r="IO233" s="22"/>
      <c r="IP233" s="22"/>
      <c r="IQ233" s="22"/>
      <c r="IR233" s="22"/>
      <c r="IS233" s="22"/>
      <c r="IT233" s="22"/>
      <c r="IU233" s="22"/>
      <c r="IV233" s="22"/>
    </row>
    <row r="234" spans="1:256" s="199" customFormat="1" ht="12.75">
      <c r="A234" s="365"/>
      <c r="B234" s="367"/>
      <c r="C234" s="367"/>
      <c r="D234" s="6" t="s">
        <v>179</v>
      </c>
      <c r="E234" s="380"/>
      <c r="F234" s="197" t="s">
        <v>83</v>
      </c>
      <c r="G234" s="197" t="s">
        <v>84</v>
      </c>
      <c r="H234" s="204">
        <v>0.3</v>
      </c>
      <c r="I234" s="367"/>
      <c r="J234" s="367"/>
      <c r="K234" s="365"/>
      <c r="L234" s="365"/>
      <c r="M234" s="365"/>
      <c r="N234" s="377"/>
      <c r="O234" s="365"/>
      <c r="P234" s="365"/>
      <c r="Q234" s="128"/>
      <c r="R234" s="128"/>
      <c r="S234" s="129"/>
      <c r="T234" s="201"/>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c r="DL234" s="22"/>
      <c r="DM234" s="22"/>
      <c r="DN234" s="22"/>
      <c r="DO234" s="22"/>
      <c r="DP234" s="22"/>
      <c r="DQ234" s="22"/>
      <c r="DR234" s="22"/>
      <c r="DS234" s="22"/>
      <c r="DT234" s="22"/>
      <c r="DU234" s="22"/>
      <c r="DV234" s="22"/>
      <c r="DW234" s="22"/>
      <c r="DX234" s="22"/>
      <c r="DY234" s="22"/>
      <c r="DZ234" s="22"/>
      <c r="EA234" s="22"/>
      <c r="EB234" s="22"/>
      <c r="EC234" s="22"/>
      <c r="ED234" s="22"/>
      <c r="EE234" s="22"/>
      <c r="EF234" s="22"/>
      <c r="EG234" s="22"/>
      <c r="EH234" s="22"/>
      <c r="EI234" s="22"/>
      <c r="EJ234" s="22"/>
      <c r="EK234" s="22"/>
      <c r="EL234" s="22"/>
      <c r="EM234" s="22"/>
      <c r="EN234" s="22"/>
      <c r="EO234" s="22"/>
      <c r="EP234" s="22"/>
      <c r="EQ234" s="22"/>
      <c r="ER234" s="22"/>
      <c r="ES234" s="22"/>
      <c r="ET234" s="22"/>
      <c r="EU234" s="22"/>
      <c r="EV234" s="22"/>
      <c r="EW234" s="22"/>
      <c r="EX234" s="22"/>
      <c r="EY234" s="22"/>
      <c r="EZ234" s="22"/>
      <c r="FA234" s="22"/>
      <c r="FB234" s="22"/>
      <c r="FC234" s="22"/>
      <c r="FD234" s="22"/>
      <c r="FE234" s="22"/>
      <c r="FF234" s="22"/>
      <c r="FG234" s="22"/>
      <c r="FH234" s="22"/>
      <c r="FI234" s="22"/>
      <c r="FJ234" s="22"/>
      <c r="FK234" s="22"/>
      <c r="FL234" s="22"/>
      <c r="FM234" s="22"/>
      <c r="FN234" s="22"/>
      <c r="FO234" s="22"/>
      <c r="FP234" s="22"/>
      <c r="FQ234" s="22"/>
      <c r="FR234" s="22"/>
      <c r="FS234" s="22"/>
      <c r="FT234" s="22"/>
      <c r="FU234" s="22"/>
      <c r="FV234" s="22"/>
      <c r="FW234" s="22"/>
      <c r="FX234" s="22"/>
      <c r="FY234" s="22"/>
      <c r="FZ234" s="22"/>
      <c r="GA234" s="22"/>
      <c r="GB234" s="22"/>
      <c r="GC234" s="22"/>
      <c r="GD234" s="22"/>
      <c r="GE234" s="22"/>
      <c r="GF234" s="22"/>
      <c r="GG234" s="22"/>
      <c r="GH234" s="22"/>
      <c r="GI234" s="22"/>
      <c r="GJ234" s="22"/>
      <c r="GK234" s="22"/>
      <c r="GL234" s="22"/>
      <c r="GM234" s="22"/>
      <c r="GN234" s="22"/>
      <c r="GO234" s="22"/>
      <c r="GP234" s="22"/>
      <c r="GQ234" s="22"/>
      <c r="GR234" s="22"/>
      <c r="GS234" s="22"/>
      <c r="GT234" s="22"/>
      <c r="GU234" s="22"/>
      <c r="GV234" s="22"/>
      <c r="GW234" s="22"/>
      <c r="GX234" s="22"/>
      <c r="GY234" s="22"/>
      <c r="GZ234" s="22"/>
      <c r="HA234" s="22"/>
      <c r="HB234" s="22"/>
      <c r="HC234" s="22"/>
      <c r="HD234" s="22"/>
      <c r="HE234" s="22"/>
      <c r="HF234" s="22"/>
      <c r="HG234" s="22"/>
      <c r="HH234" s="22"/>
      <c r="HI234" s="22"/>
      <c r="HJ234" s="22"/>
      <c r="HK234" s="22"/>
      <c r="HL234" s="22"/>
      <c r="HM234" s="22"/>
      <c r="HN234" s="22"/>
      <c r="HO234" s="22"/>
      <c r="HP234" s="22"/>
      <c r="HQ234" s="22"/>
      <c r="HR234" s="22"/>
      <c r="HS234" s="22"/>
      <c r="HT234" s="22"/>
      <c r="HU234" s="22"/>
      <c r="HV234" s="22"/>
      <c r="HW234" s="22"/>
      <c r="HX234" s="22"/>
      <c r="HY234" s="22"/>
      <c r="HZ234" s="22"/>
      <c r="IA234" s="22"/>
      <c r="IB234" s="22"/>
      <c r="IC234" s="22"/>
      <c r="ID234" s="22"/>
      <c r="IE234" s="22"/>
      <c r="IF234" s="22"/>
      <c r="IG234" s="22"/>
      <c r="IH234" s="22"/>
      <c r="II234" s="22"/>
      <c r="IJ234" s="22"/>
      <c r="IK234" s="22"/>
      <c r="IL234" s="22"/>
      <c r="IM234" s="22"/>
      <c r="IN234" s="22"/>
      <c r="IO234" s="22"/>
      <c r="IP234" s="22"/>
      <c r="IQ234" s="22"/>
      <c r="IR234" s="22"/>
      <c r="IS234" s="22"/>
      <c r="IT234" s="22"/>
      <c r="IU234" s="22"/>
      <c r="IV234" s="22"/>
    </row>
    <row r="235" spans="1:256" s="199" customFormat="1" ht="12.75">
      <c r="A235" s="374" t="s">
        <v>45</v>
      </c>
      <c r="B235" s="389" t="s">
        <v>94</v>
      </c>
      <c r="C235" s="389" t="s">
        <v>95</v>
      </c>
      <c r="D235" s="6" t="s">
        <v>372</v>
      </c>
      <c r="E235" s="379" t="s">
        <v>378</v>
      </c>
      <c r="F235" s="197" t="s">
        <v>83</v>
      </c>
      <c r="G235" s="197" t="s">
        <v>84</v>
      </c>
      <c r="H235" s="204">
        <v>0.65</v>
      </c>
      <c r="I235" s="389" t="s">
        <v>16</v>
      </c>
      <c r="J235" s="389" t="s">
        <v>39</v>
      </c>
      <c r="K235" s="373">
        <v>616.69355</v>
      </c>
      <c r="L235" s="374" t="s">
        <v>479</v>
      </c>
      <c r="M235" s="374" t="s">
        <v>106</v>
      </c>
      <c r="N235" s="375" t="s">
        <v>44</v>
      </c>
      <c r="O235" s="374" t="s">
        <v>41</v>
      </c>
      <c r="P235" s="374" t="s">
        <v>374</v>
      </c>
      <c r="Q235" s="128"/>
      <c r="R235" s="128"/>
      <c r="S235" s="129"/>
      <c r="T235" s="201"/>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c r="DL235" s="22"/>
      <c r="DM235" s="22"/>
      <c r="DN235" s="22"/>
      <c r="DO235" s="22"/>
      <c r="DP235" s="22"/>
      <c r="DQ235" s="22"/>
      <c r="DR235" s="22"/>
      <c r="DS235" s="22"/>
      <c r="DT235" s="22"/>
      <c r="DU235" s="22"/>
      <c r="DV235" s="22"/>
      <c r="DW235" s="22"/>
      <c r="DX235" s="22"/>
      <c r="DY235" s="22"/>
      <c r="DZ235" s="22"/>
      <c r="EA235" s="22"/>
      <c r="EB235" s="22"/>
      <c r="EC235" s="22"/>
      <c r="ED235" s="22"/>
      <c r="EE235" s="22"/>
      <c r="EF235" s="22"/>
      <c r="EG235" s="22"/>
      <c r="EH235" s="22"/>
      <c r="EI235" s="22"/>
      <c r="EJ235" s="22"/>
      <c r="EK235" s="22"/>
      <c r="EL235" s="22"/>
      <c r="EM235" s="22"/>
      <c r="EN235" s="22"/>
      <c r="EO235" s="22"/>
      <c r="EP235" s="22"/>
      <c r="EQ235" s="22"/>
      <c r="ER235" s="22"/>
      <c r="ES235" s="22"/>
      <c r="ET235" s="22"/>
      <c r="EU235" s="22"/>
      <c r="EV235" s="22"/>
      <c r="EW235" s="22"/>
      <c r="EX235" s="22"/>
      <c r="EY235" s="22"/>
      <c r="EZ235" s="22"/>
      <c r="FA235" s="22"/>
      <c r="FB235" s="22"/>
      <c r="FC235" s="22"/>
      <c r="FD235" s="22"/>
      <c r="FE235" s="22"/>
      <c r="FF235" s="22"/>
      <c r="FG235" s="22"/>
      <c r="FH235" s="22"/>
      <c r="FI235" s="22"/>
      <c r="FJ235" s="22"/>
      <c r="FK235" s="22"/>
      <c r="FL235" s="22"/>
      <c r="FM235" s="22"/>
      <c r="FN235" s="22"/>
      <c r="FO235" s="22"/>
      <c r="FP235" s="22"/>
      <c r="FQ235" s="22"/>
      <c r="FR235" s="22"/>
      <c r="FS235" s="22"/>
      <c r="FT235" s="22"/>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2"/>
      <c r="GR235" s="22"/>
      <c r="GS235" s="22"/>
      <c r="GT235" s="22"/>
      <c r="GU235" s="22"/>
      <c r="GV235" s="22"/>
      <c r="GW235" s="22"/>
      <c r="GX235" s="22"/>
      <c r="GY235" s="22"/>
      <c r="GZ235" s="22"/>
      <c r="HA235" s="22"/>
      <c r="HB235" s="22"/>
      <c r="HC235" s="22"/>
      <c r="HD235" s="22"/>
      <c r="HE235" s="22"/>
      <c r="HF235" s="22"/>
      <c r="HG235" s="22"/>
      <c r="HH235" s="22"/>
      <c r="HI235" s="22"/>
      <c r="HJ235" s="22"/>
      <c r="HK235" s="22"/>
      <c r="HL235" s="22"/>
      <c r="HM235" s="22"/>
      <c r="HN235" s="22"/>
      <c r="HO235" s="22"/>
      <c r="HP235" s="22"/>
      <c r="HQ235" s="22"/>
      <c r="HR235" s="22"/>
      <c r="HS235" s="22"/>
      <c r="HT235" s="22"/>
      <c r="HU235" s="22"/>
      <c r="HV235" s="22"/>
      <c r="HW235" s="22"/>
      <c r="HX235" s="22"/>
      <c r="HY235" s="22"/>
      <c r="HZ235" s="22"/>
      <c r="IA235" s="22"/>
      <c r="IB235" s="22"/>
      <c r="IC235" s="22"/>
      <c r="ID235" s="22"/>
      <c r="IE235" s="22"/>
      <c r="IF235" s="22"/>
      <c r="IG235" s="22"/>
      <c r="IH235" s="22"/>
      <c r="II235" s="22"/>
      <c r="IJ235" s="22"/>
      <c r="IK235" s="22"/>
      <c r="IL235" s="22"/>
      <c r="IM235" s="22"/>
      <c r="IN235" s="22"/>
      <c r="IO235" s="22"/>
      <c r="IP235" s="22"/>
      <c r="IQ235" s="22"/>
      <c r="IR235" s="22"/>
      <c r="IS235" s="22"/>
      <c r="IT235" s="22"/>
      <c r="IU235" s="22"/>
      <c r="IV235" s="22"/>
    </row>
    <row r="236" spans="1:256" s="199" customFormat="1" ht="12.75">
      <c r="A236" s="365"/>
      <c r="B236" s="501"/>
      <c r="C236" s="501"/>
      <c r="D236" s="6" t="s">
        <v>373</v>
      </c>
      <c r="E236" s="380"/>
      <c r="F236" s="197" t="s">
        <v>83</v>
      </c>
      <c r="G236" s="197" t="s">
        <v>84</v>
      </c>
      <c r="H236" s="204">
        <v>0.25</v>
      </c>
      <c r="I236" s="501"/>
      <c r="J236" s="501"/>
      <c r="K236" s="365"/>
      <c r="L236" s="365"/>
      <c r="M236" s="365"/>
      <c r="N236" s="377"/>
      <c r="O236" s="365"/>
      <c r="P236" s="365"/>
      <c r="Q236" s="128"/>
      <c r="R236" s="128"/>
      <c r="S236" s="129"/>
      <c r="T236" s="201"/>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c r="DL236" s="22"/>
      <c r="DM236" s="22"/>
      <c r="DN236" s="22"/>
      <c r="DO236" s="22"/>
      <c r="DP236" s="22"/>
      <c r="DQ236" s="22"/>
      <c r="DR236" s="22"/>
      <c r="DS236" s="22"/>
      <c r="DT236" s="22"/>
      <c r="DU236" s="22"/>
      <c r="DV236" s="22"/>
      <c r="DW236" s="22"/>
      <c r="DX236" s="22"/>
      <c r="DY236" s="22"/>
      <c r="DZ236" s="22"/>
      <c r="EA236" s="22"/>
      <c r="EB236" s="22"/>
      <c r="EC236" s="22"/>
      <c r="ED236" s="22"/>
      <c r="EE236" s="22"/>
      <c r="EF236" s="22"/>
      <c r="EG236" s="22"/>
      <c r="EH236" s="22"/>
      <c r="EI236" s="22"/>
      <c r="EJ236" s="22"/>
      <c r="EK236" s="22"/>
      <c r="EL236" s="22"/>
      <c r="EM236" s="22"/>
      <c r="EN236" s="22"/>
      <c r="EO236" s="22"/>
      <c r="EP236" s="22"/>
      <c r="EQ236" s="22"/>
      <c r="ER236" s="22"/>
      <c r="ES236" s="22"/>
      <c r="ET236" s="22"/>
      <c r="EU236" s="22"/>
      <c r="EV236" s="22"/>
      <c r="EW236" s="22"/>
      <c r="EX236" s="22"/>
      <c r="EY236" s="22"/>
      <c r="EZ236" s="22"/>
      <c r="FA236" s="22"/>
      <c r="FB236" s="22"/>
      <c r="FC236" s="22"/>
      <c r="FD236" s="22"/>
      <c r="FE236" s="22"/>
      <c r="FF236" s="22"/>
      <c r="FG236" s="22"/>
      <c r="FH236" s="22"/>
      <c r="FI236" s="22"/>
      <c r="FJ236" s="22"/>
      <c r="FK236" s="22"/>
      <c r="FL236" s="22"/>
      <c r="FM236" s="22"/>
      <c r="FN236" s="22"/>
      <c r="FO236" s="22"/>
      <c r="FP236" s="22"/>
      <c r="FQ236" s="22"/>
      <c r="FR236" s="22"/>
      <c r="FS236" s="22"/>
      <c r="FT236" s="22"/>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2"/>
      <c r="GR236" s="22"/>
      <c r="GS236" s="22"/>
      <c r="GT236" s="22"/>
      <c r="GU236" s="22"/>
      <c r="GV236" s="22"/>
      <c r="GW236" s="22"/>
      <c r="GX236" s="22"/>
      <c r="GY236" s="22"/>
      <c r="GZ236" s="22"/>
      <c r="HA236" s="22"/>
      <c r="HB236" s="22"/>
      <c r="HC236" s="22"/>
      <c r="HD236" s="22"/>
      <c r="HE236" s="22"/>
      <c r="HF236" s="22"/>
      <c r="HG236" s="22"/>
      <c r="HH236" s="22"/>
      <c r="HI236" s="22"/>
      <c r="HJ236" s="22"/>
      <c r="HK236" s="22"/>
      <c r="HL236" s="22"/>
      <c r="HM236" s="22"/>
      <c r="HN236" s="22"/>
      <c r="HO236" s="22"/>
      <c r="HP236" s="22"/>
      <c r="HQ236" s="22"/>
      <c r="HR236" s="22"/>
      <c r="HS236" s="22"/>
      <c r="HT236" s="22"/>
      <c r="HU236" s="22"/>
      <c r="HV236" s="22"/>
      <c r="HW236" s="22"/>
      <c r="HX236" s="22"/>
      <c r="HY236" s="22"/>
      <c r="HZ236" s="22"/>
      <c r="IA236" s="22"/>
      <c r="IB236" s="22"/>
      <c r="IC236" s="22"/>
      <c r="ID236" s="22"/>
      <c r="IE236" s="22"/>
      <c r="IF236" s="22"/>
      <c r="IG236" s="22"/>
      <c r="IH236" s="22"/>
      <c r="II236" s="22"/>
      <c r="IJ236" s="22"/>
      <c r="IK236" s="22"/>
      <c r="IL236" s="22"/>
      <c r="IM236" s="22"/>
      <c r="IN236" s="22"/>
      <c r="IO236" s="22"/>
      <c r="IP236" s="22"/>
      <c r="IQ236" s="22"/>
      <c r="IR236" s="22"/>
      <c r="IS236" s="22"/>
      <c r="IT236" s="22"/>
      <c r="IU236" s="22"/>
      <c r="IV236" s="22"/>
    </row>
    <row r="237" spans="1:256" s="199" customFormat="1" ht="12.75">
      <c r="A237" s="386" t="s">
        <v>47</v>
      </c>
      <c r="B237" s="389" t="s">
        <v>89</v>
      </c>
      <c r="C237" s="389" t="s">
        <v>93</v>
      </c>
      <c r="D237" s="236" t="s">
        <v>80</v>
      </c>
      <c r="E237" s="379" t="s">
        <v>379</v>
      </c>
      <c r="F237" s="197" t="s">
        <v>42</v>
      </c>
      <c r="G237" s="204" t="s">
        <v>43</v>
      </c>
      <c r="H237" s="105" t="s">
        <v>38</v>
      </c>
      <c r="I237" s="389" t="s">
        <v>16</v>
      </c>
      <c r="J237" s="389" t="s">
        <v>39</v>
      </c>
      <c r="K237" s="373">
        <v>138.4</v>
      </c>
      <c r="L237" s="374" t="s">
        <v>479</v>
      </c>
      <c r="M237" s="374" t="s">
        <v>375</v>
      </c>
      <c r="N237" s="375" t="s">
        <v>44</v>
      </c>
      <c r="O237" s="374" t="s">
        <v>41</v>
      </c>
      <c r="P237" s="374" t="s">
        <v>376</v>
      </c>
      <c r="Q237" s="128"/>
      <c r="R237" s="128"/>
      <c r="S237" s="129"/>
      <c r="T237" s="201"/>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c r="DL237" s="22"/>
      <c r="DM237" s="22"/>
      <c r="DN237" s="22"/>
      <c r="DO237" s="22"/>
      <c r="DP237" s="22"/>
      <c r="DQ237" s="22"/>
      <c r="DR237" s="22"/>
      <c r="DS237" s="22"/>
      <c r="DT237" s="22"/>
      <c r="DU237" s="22"/>
      <c r="DV237" s="22"/>
      <c r="DW237" s="22"/>
      <c r="DX237" s="22"/>
      <c r="DY237" s="22"/>
      <c r="DZ237" s="22"/>
      <c r="EA237" s="22"/>
      <c r="EB237" s="22"/>
      <c r="EC237" s="22"/>
      <c r="ED237" s="22"/>
      <c r="EE237" s="22"/>
      <c r="EF237" s="22"/>
      <c r="EG237" s="22"/>
      <c r="EH237" s="22"/>
      <c r="EI237" s="22"/>
      <c r="EJ237" s="22"/>
      <c r="EK237" s="22"/>
      <c r="EL237" s="22"/>
      <c r="EM237" s="22"/>
      <c r="EN237" s="22"/>
      <c r="EO237" s="22"/>
      <c r="EP237" s="22"/>
      <c r="EQ237" s="22"/>
      <c r="ER237" s="22"/>
      <c r="ES237" s="22"/>
      <c r="ET237" s="22"/>
      <c r="EU237" s="22"/>
      <c r="EV237" s="22"/>
      <c r="EW237" s="22"/>
      <c r="EX237" s="22"/>
      <c r="EY237" s="22"/>
      <c r="EZ237" s="22"/>
      <c r="FA237" s="22"/>
      <c r="FB237" s="22"/>
      <c r="FC237" s="22"/>
      <c r="FD237" s="22"/>
      <c r="FE237" s="22"/>
      <c r="FF237" s="22"/>
      <c r="FG237" s="22"/>
      <c r="FH237" s="22"/>
      <c r="FI237" s="22"/>
      <c r="FJ237" s="22"/>
      <c r="FK237" s="22"/>
      <c r="FL237" s="22"/>
      <c r="FM237" s="22"/>
      <c r="FN237" s="22"/>
      <c r="FO237" s="22"/>
      <c r="FP237" s="22"/>
      <c r="FQ237" s="22"/>
      <c r="FR237" s="22"/>
      <c r="FS237" s="22"/>
      <c r="FT237" s="22"/>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2"/>
      <c r="GR237" s="22"/>
      <c r="GS237" s="22"/>
      <c r="GT237" s="22"/>
      <c r="GU237" s="22"/>
      <c r="GV237" s="22"/>
      <c r="GW237" s="22"/>
      <c r="GX237" s="22"/>
      <c r="GY237" s="22"/>
      <c r="GZ237" s="22"/>
      <c r="HA237" s="22"/>
      <c r="HB237" s="22"/>
      <c r="HC237" s="22"/>
      <c r="HD237" s="22"/>
      <c r="HE237" s="22"/>
      <c r="HF237" s="22"/>
      <c r="HG237" s="22"/>
      <c r="HH237" s="22"/>
      <c r="HI237" s="22"/>
      <c r="HJ237" s="22"/>
      <c r="HK237" s="22"/>
      <c r="HL237" s="22"/>
      <c r="HM237" s="22"/>
      <c r="HN237" s="22"/>
      <c r="HO237" s="22"/>
      <c r="HP237" s="22"/>
      <c r="HQ237" s="22"/>
      <c r="HR237" s="22"/>
      <c r="HS237" s="22"/>
      <c r="HT237" s="22"/>
      <c r="HU237" s="22"/>
      <c r="HV237" s="22"/>
      <c r="HW237" s="22"/>
      <c r="HX237" s="22"/>
      <c r="HY237" s="22"/>
      <c r="HZ237" s="22"/>
      <c r="IA237" s="22"/>
      <c r="IB237" s="22"/>
      <c r="IC237" s="22"/>
      <c r="ID237" s="22"/>
      <c r="IE237" s="22"/>
      <c r="IF237" s="22"/>
      <c r="IG237" s="22"/>
      <c r="IH237" s="22"/>
      <c r="II237" s="22"/>
      <c r="IJ237" s="22"/>
      <c r="IK237" s="22"/>
      <c r="IL237" s="22"/>
      <c r="IM237" s="22"/>
      <c r="IN237" s="22"/>
      <c r="IO237" s="22"/>
      <c r="IP237" s="22"/>
      <c r="IQ237" s="22"/>
      <c r="IR237" s="22"/>
      <c r="IS237" s="22"/>
      <c r="IT237" s="22"/>
      <c r="IU237" s="22"/>
      <c r="IV237" s="22"/>
    </row>
    <row r="238" spans="1:256" s="199" customFormat="1" ht="12.75">
      <c r="A238" s="441"/>
      <c r="B238" s="501"/>
      <c r="C238" s="501"/>
      <c r="D238" s="236" t="s">
        <v>87</v>
      </c>
      <c r="E238" s="380"/>
      <c r="F238" s="197" t="s">
        <v>42</v>
      </c>
      <c r="G238" s="204" t="s">
        <v>43</v>
      </c>
      <c r="H238" s="105" t="s">
        <v>36</v>
      </c>
      <c r="I238" s="501"/>
      <c r="J238" s="501"/>
      <c r="K238" s="365"/>
      <c r="L238" s="365"/>
      <c r="M238" s="365"/>
      <c r="N238" s="377"/>
      <c r="O238" s="365"/>
      <c r="P238" s="365"/>
      <c r="Q238" s="128"/>
      <c r="R238" s="128"/>
      <c r="S238" s="129"/>
      <c r="T238" s="201"/>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c r="DL238" s="22"/>
      <c r="DM238" s="22"/>
      <c r="DN238" s="22"/>
      <c r="DO238" s="22"/>
      <c r="DP238" s="22"/>
      <c r="DQ238" s="22"/>
      <c r="DR238" s="22"/>
      <c r="DS238" s="22"/>
      <c r="DT238" s="22"/>
      <c r="DU238" s="22"/>
      <c r="DV238" s="22"/>
      <c r="DW238" s="22"/>
      <c r="DX238" s="22"/>
      <c r="DY238" s="22"/>
      <c r="DZ238" s="22"/>
      <c r="EA238" s="22"/>
      <c r="EB238" s="22"/>
      <c r="EC238" s="22"/>
      <c r="ED238" s="22"/>
      <c r="EE238" s="22"/>
      <c r="EF238" s="22"/>
      <c r="EG238" s="22"/>
      <c r="EH238" s="22"/>
      <c r="EI238" s="22"/>
      <c r="EJ238" s="22"/>
      <c r="EK238" s="22"/>
      <c r="EL238" s="22"/>
      <c r="EM238" s="22"/>
      <c r="EN238" s="22"/>
      <c r="EO238" s="22"/>
      <c r="EP238" s="22"/>
      <c r="EQ238" s="22"/>
      <c r="ER238" s="22"/>
      <c r="ES238" s="22"/>
      <c r="ET238" s="22"/>
      <c r="EU238" s="22"/>
      <c r="EV238" s="22"/>
      <c r="EW238" s="22"/>
      <c r="EX238" s="22"/>
      <c r="EY238" s="22"/>
      <c r="EZ238" s="22"/>
      <c r="FA238" s="22"/>
      <c r="FB238" s="22"/>
      <c r="FC238" s="22"/>
      <c r="FD238" s="22"/>
      <c r="FE238" s="22"/>
      <c r="FF238" s="22"/>
      <c r="FG238" s="22"/>
      <c r="FH238" s="22"/>
      <c r="FI238" s="22"/>
      <c r="FJ238" s="22"/>
      <c r="FK238" s="22"/>
      <c r="FL238" s="22"/>
      <c r="FM238" s="22"/>
      <c r="FN238" s="22"/>
      <c r="FO238" s="22"/>
      <c r="FP238" s="22"/>
      <c r="FQ238" s="22"/>
      <c r="FR238" s="22"/>
      <c r="FS238" s="22"/>
      <c r="FT238" s="22"/>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2"/>
      <c r="GR238" s="22"/>
      <c r="GS238" s="22"/>
      <c r="GT238" s="22"/>
      <c r="GU238" s="22"/>
      <c r="GV238" s="22"/>
      <c r="GW238" s="22"/>
      <c r="GX238" s="22"/>
      <c r="GY238" s="22"/>
      <c r="GZ238" s="22"/>
      <c r="HA238" s="22"/>
      <c r="HB238" s="22"/>
      <c r="HC238" s="22"/>
      <c r="HD238" s="22"/>
      <c r="HE238" s="22"/>
      <c r="HF238" s="22"/>
      <c r="HG238" s="22"/>
      <c r="HH238" s="22"/>
      <c r="HI238" s="22"/>
      <c r="HJ238" s="22"/>
      <c r="HK238" s="22"/>
      <c r="HL238" s="22"/>
      <c r="HM238" s="22"/>
      <c r="HN238" s="22"/>
      <c r="HO238" s="22"/>
      <c r="HP238" s="22"/>
      <c r="HQ238" s="22"/>
      <c r="HR238" s="22"/>
      <c r="HS238" s="22"/>
      <c r="HT238" s="22"/>
      <c r="HU238" s="22"/>
      <c r="HV238" s="22"/>
      <c r="HW238" s="22"/>
      <c r="HX238" s="22"/>
      <c r="HY238" s="22"/>
      <c r="HZ238" s="22"/>
      <c r="IA238" s="22"/>
      <c r="IB238" s="22"/>
      <c r="IC238" s="22"/>
      <c r="ID238" s="22"/>
      <c r="IE238" s="22"/>
      <c r="IF238" s="22"/>
      <c r="IG238" s="22"/>
      <c r="IH238" s="22"/>
      <c r="II238" s="22"/>
      <c r="IJ238" s="22"/>
      <c r="IK238" s="22"/>
      <c r="IL238" s="22"/>
      <c r="IM238" s="22"/>
      <c r="IN238" s="22"/>
      <c r="IO238" s="22"/>
      <c r="IP238" s="22"/>
      <c r="IQ238" s="22"/>
      <c r="IR238" s="22"/>
      <c r="IS238" s="22"/>
      <c r="IT238" s="22"/>
      <c r="IU238" s="22"/>
      <c r="IV238" s="22"/>
    </row>
    <row r="239" spans="1:256" ht="12.75">
      <c r="A239" s="384">
        <v>9</v>
      </c>
      <c r="B239" s="378" t="s">
        <v>94</v>
      </c>
      <c r="C239" s="378" t="s">
        <v>90</v>
      </c>
      <c r="D239" s="285" t="s">
        <v>380</v>
      </c>
      <c r="E239" s="504" t="s">
        <v>387</v>
      </c>
      <c r="F239" s="197" t="s">
        <v>83</v>
      </c>
      <c r="G239" s="197" t="s">
        <v>84</v>
      </c>
      <c r="H239" s="106">
        <v>1.5</v>
      </c>
      <c r="I239" s="378" t="s">
        <v>16</v>
      </c>
      <c r="J239" s="378" t="s">
        <v>39</v>
      </c>
      <c r="K239" s="458">
        <v>865.12542</v>
      </c>
      <c r="L239" s="461" t="s">
        <v>479</v>
      </c>
      <c r="M239" s="384" t="s">
        <v>105</v>
      </c>
      <c r="N239" s="462" t="s">
        <v>44</v>
      </c>
      <c r="O239" s="461" t="s">
        <v>41</v>
      </c>
      <c r="P239" s="384" t="s">
        <v>386</v>
      </c>
      <c r="Q239" s="26"/>
      <c r="R239" s="26"/>
      <c r="S239" s="34"/>
      <c r="T239" s="3"/>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c r="IC239" s="21"/>
      <c r="ID239" s="21"/>
      <c r="IE239" s="21"/>
      <c r="IF239" s="21"/>
      <c r="IG239" s="21"/>
      <c r="IH239" s="21"/>
      <c r="II239" s="21"/>
      <c r="IJ239" s="21"/>
      <c r="IK239" s="21"/>
      <c r="IL239" s="21"/>
      <c r="IM239" s="21"/>
      <c r="IN239" s="21"/>
      <c r="IO239" s="21"/>
      <c r="IP239" s="21"/>
      <c r="IQ239" s="21"/>
      <c r="IR239" s="21"/>
      <c r="IS239" s="21"/>
      <c r="IT239" s="21"/>
      <c r="IU239" s="21"/>
      <c r="IV239" s="21"/>
    </row>
    <row r="240" spans="1:256" ht="12.75">
      <c r="A240" s="364"/>
      <c r="B240" s="366"/>
      <c r="C240" s="366"/>
      <c r="D240" s="285" t="s">
        <v>304</v>
      </c>
      <c r="E240" s="382"/>
      <c r="F240" s="197" t="s">
        <v>83</v>
      </c>
      <c r="G240" s="197" t="s">
        <v>84</v>
      </c>
      <c r="H240" s="106">
        <v>2.56</v>
      </c>
      <c r="I240" s="366"/>
      <c r="J240" s="366"/>
      <c r="K240" s="459"/>
      <c r="L240" s="364"/>
      <c r="M240" s="364"/>
      <c r="N240" s="376"/>
      <c r="O240" s="364"/>
      <c r="P240" s="364"/>
      <c r="Q240" s="26"/>
      <c r="R240" s="26"/>
      <c r="S240" s="34"/>
      <c r="T240" s="3"/>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c r="FP240" s="21"/>
      <c r="FQ240" s="21"/>
      <c r="FR240" s="21"/>
      <c r="FS240" s="21"/>
      <c r="FT240" s="21"/>
      <c r="FU240" s="21"/>
      <c r="FV240" s="21"/>
      <c r="FW240" s="21"/>
      <c r="FX240" s="21"/>
      <c r="FY240" s="21"/>
      <c r="FZ240" s="21"/>
      <c r="GA240" s="21"/>
      <c r="GB240" s="21"/>
      <c r="GC240" s="21"/>
      <c r="GD240" s="21"/>
      <c r="GE240" s="21"/>
      <c r="GF240" s="21"/>
      <c r="GG240" s="21"/>
      <c r="GH240" s="21"/>
      <c r="GI240" s="21"/>
      <c r="GJ240" s="21"/>
      <c r="GK240" s="21"/>
      <c r="GL240" s="21"/>
      <c r="GM240" s="21"/>
      <c r="GN240" s="21"/>
      <c r="GO240" s="21"/>
      <c r="GP240" s="21"/>
      <c r="GQ240" s="21"/>
      <c r="GR240" s="21"/>
      <c r="GS240" s="21"/>
      <c r="GT240" s="21"/>
      <c r="GU240" s="21"/>
      <c r="GV240" s="21"/>
      <c r="GW240" s="21"/>
      <c r="GX240" s="21"/>
      <c r="GY240" s="21"/>
      <c r="GZ240" s="21"/>
      <c r="HA240" s="21"/>
      <c r="HB240" s="21"/>
      <c r="HC240" s="21"/>
      <c r="HD240" s="21"/>
      <c r="HE240" s="21"/>
      <c r="HF240" s="21"/>
      <c r="HG240" s="21"/>
      <c r="HH240" s="21"/>
      <c r="HI240" s="21"/>
      <c r="HJ240" s="21"/>
      <c r="HK240" s="21"/>
      <c r="HL240" s="21"/>
      <c r="HM240" s="21"/>
      <c r="HN240" s="21"/>
      <c r="HO240" s="21"/>
      <c r="HP240" s="21"/>
      <c r="HQ240" s="21"/>
      <c r="HR240" s="21"/>
      <c r="HS240" s="21"/>
      <c r="HT240" s="21"/>
      <c r="HU240" s="21"/>
      <c r="HV240" s="21"/>
      <c r="HW240" s="21"/>
      <c r="HX240" s="21"/>
      <c r="HY240" s="21"/>
      <c r="HZ240" s="21"/>
      <c r="IA240" s="21"/>
      <c r="IB240" s="21"/>
      <c r="IC240" s="21"/>
      <c r="ID240" s="21"/>
      <c r="IE240" s="21"/>
      <c r="IF240" s="21"/>
      <c r="IG240" s="21"/>
      <c r="IH240" s="21"/>
      <c r="II240" s="21"/>
      <c r="IJ240" s="21"/>
      <c r="IK240" s="21"/>
      <c r="IL240" s="21"/>
      <c r="IM240" s="21"/>
      <c r="IN240" s="21"/>
      <c r="IO240" s="21"/>
      <c r="IP240" s="21"/>
      <c r="IQ240" s="21"/>
      <c r="IR240" s="21"/>
      <c r="IS240" s="21"/>
      <c r="IT240" s="21"/>
      <c r="IU240" s="21"/>
      <c r="IV240" s="21"/>
    </row>
    <row r="241" spans="1:256" ht="12.75">
      <c r="A241" s="364"/>
      <c r="B241" s="366"/>
      <c r="C241" s="366"/>
      <c r="D241" s="285" t="s">
        <v>381</v>
      </c>
      <c r="E241" s="382"/>
      <c r="F241" s="197" t="s">
        <v>83</v>
      </c>
      <c r="G241" s="197" t="s">
        <v>84</v>
      </c>
      <c r="H241" s="106">
        <v>1.1</v>
      </c>
      <c r="I241" s="366"/>
      <c r="J241" s="366"/>
      <c r="K241" s="459"/>
      <c r="L241" s="364"/>
      <c r="M241" s="364"/>
      <c r="N241" s="376"/>
      <c r="O241" s="364"/>
      <c r="P241" s="364"/>
      <c r="Q241" s="26"/>
      <c r="R241" s="26"/>
      <c r="S241" s="34"/>
      <c r="T241" s="3"/>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c r="FP241" s="21"/>
      <c r="FQ241" s="21"/>
      <c r="FR241" s="21"/>
      <c r="FS241" s="21"/>
      <c r="FT241" s="21"/>
      <c r="FU241" s="21"/>
      <c r="FV241" s="21"/>
      <c r="FW241" s="21"/>
      <c r="FX241" s="21"/>
      <c r="FY241" s="21"/>
      <c r="FZ241" s="21"/>
      <c r="GA241" s="21"/>
      <c r="GB241" s="21"/>
      <c r="GC241" s="21"/>
      <c r="GD241" s="21"/>
      <c r="GE241" s="21"/>
      <c r="GF241" s="21"/>
      <c r="GG241" s="21"/>
      <c r="GH241" s="21"/>
      <c r="GI241" s="21"/>
      <c r="GJ241" s="21"/>
      <c r="GK241" s="21"/>
      <c r="GL241" s="21"/>
      <c r="GM241" s="21"/>
      <c r="GN241" s="21"/>
      <c r="GO241" s="21"/>
      <c r="GP241" s="21"/>
      <c r="GQ241" s="21"/>
      <c r="GR241" s="21"/>
      <c r="GS241" s="21"/>
      <c r="GT241" s="21"/>
      <c r="GU241" s="21"/>
      <c r="GV241" s="21"/>
      <c r="GW241" s="21"/>
      <c r="GX241" s="21"/>
      <c r="GY241" s="21"/>
      <c r="GZ241" s="21"/>
      <c r="HA241" s="21"/>
      <c r="HB241" s="21"/>
      <c r="HC241" s="21"/>
      <c r="HD241" s="21"/>
      <c r="HE241" s="21"/>
      <c r="HF241" s="21"/>
      <c r="HG241" s="21"/>
      <c r="HH241" s="21"/>
      <c r="HI241" s="21"/>
      <c r="HJ241" s="21"/>
      <c r="HK241" s="21"/>
      <c r="HL241" s="21"/>
      <c r="HM241" s="21"/>
      <c r="HN241" s="21"/>
      <c r="HO241" s="21"/>
      <c r="HP241" s="21"/>
      <c r="HQ241" s="21"/>
      <c r="HR241" s="21"/>
      <c r="HS241" s="21"/>
      <c r="HT241" s="21"/>
      <c r="HU241" s="21"/>
      <c r="HV241" s="21"/>
      <c r="HW241" s="21"/>
      <c r="HX241" s="21"/>
      <c r="HY241" s="21"/>
      <c r="HZ241" s="21"/>
      <c r="IA241" s="21"/>
      <c r="IB241" s="21"/>
      <c r="IC241" s="21"/>
      <c r="ID241" s="21"/>
      <c r="IE241" s="21"/>
      <c r="IF241" s="21"/>
      <c r="IG241" s="21"/>
      <c r="IH241" s="21"/>
      <c r="II241" s="21"/>
      <c r="IJ241" s="21"/>
      <c r="IK241" s="21"/>
      <c r="IL241" s="21"/>
      <c r="IM241" s="21"/>
      <c r="IN241" s="21"/>
      <c r="IO241" s="21"/>
      <c r="IP241" s="21"/>
      <c r="IQ241" s="21"/>
      <c r="IR241" s="21"/>
      <c r="IS241" s="21"/>
      <c r="IT241" s="21"/>
      <c r="IU241" s="21"/>
      <c r="IV241" s="21"/>
    </row>
    <row r="242" spans="1:256" ht="12.75">
      <c r="A242" s="364"/>
      <c r="B242" s="366"/>
      <c r="C242" s="366"/>
      <c r="D242" s="285" t="s">
        <v>382</v>
      </c>
      <c r="E242" s="382"/>
      <c r="F242" s="197" t="s">
        <v>83</v>
      </c>
      <c r="G242" s="197" t="s">
        <v>84</v>
      </c>
      <c r="H242" s="106">
        <v>2.1</v>
      </c>
      <c r="I242" s="366"/>
      <c r="J242" s="366"/>
      <c r="K242" s="459"/>
      <c r="L242" s="364"/>
      <c r="M242" s="364"/>
      <c r="N242" s="376"/>
      <c r="O242" s="364"/>
      <c r="P242" s="364"/>
      <c r="Q242" s="26"/>
      <c r="R242" s="26"/>
      <c r="S242" s="34"/>
      <c r="T242" s="3"/>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c r="FP242" s="21"/>
      <c r="FQ242" s="21"/>
      <c r="FR242" s="21"/>
      <c r="FS242" s="21"/>
      <c r="FT242" s="21"/>
      <c r="FU242" s="21"/>
      <c r="FV242" s="21"/>
      <c r="FW242" s="21"/>
      <c r="FX242" s="21"/>
      <c r="FY242" s="21"/>
      <c r="FZ242" s="21"/>
      <c r="GA242" s="21"/>
      <c r="GB242" s="21"/>
      <c r="GC242" s="21"/>
      <c r="GD242" s="21"/>
      <c r="GE242" s="21"/>
      <c r="GF242" s="21"/>
      <c r="GG242" s="21"/>
      <c r="GH242" s="21"/>
      <c r="GI242" s="21"/>
      <c r="GJ242" s="21"/>
      <c r="GK242" s="21"/>
      <c r="GL242" s="21"/>
      <c r="GM242" s="21"/>
      <c r="GN242" s="21"/>
      <c r="GO242" s="21"/>
      <c r="GP242" s="21"/>
      <c r="GQ242" s="21"/>
      <c r="GR242" s="21"/>
      <c r="GS242" s="21"/>
      <c r="GT242" s="21"/>
      <c r="GU242" s="21"/>
      <c r="GV242" s="21"/>
      <c r="GW242" s="21"/>
      <c r="GX242" s="21"/>
      <c r="GY242" s="21"/>
      <c r="GZ242" s="21"/>
      <c r="HA242" s="21"/>
      <c r="HB242" s="21"/>
      <c r="HC242" s="21"/>
      <c r="HD242" s="21"/>
      <c r="HE242" s="21"/>
      <c r="HF242" s="21"/>
      <c r="HG242" s="21"/>
      <c r="HH242" s="21"/>
      <c r="HI242" s="21"/>
      <c r="HJ242" s="21"/>
      <c r="HK242" s="21"/>
      <c r="HL242" s="21"/>
      <c r="HM242" s="21"/>
      <c r="HN242" s="21"/>
      <c r="HO242" s="21"/>
      <c r="HP242" s="21"/>
      <c r="HQ242" s="21"/>
      <c r="HR242" s="21"/>
      <c r="HS242" s="21"/>
      <c r="HT242" s="21"/>
      <c r="HU242" s="21"/>
      <c r="HV242" s="21"/>
      <c r="HW242" s="21"/>
      <c r="HX242" s="21"/>
      <c r="HY242" s="21"/>
      <c r="HZ242" s="21"/>
      <c r="IA242" s="21"/>
      <c r="IB242" s="21"/>
      <c r="IC242" s="21"/>
      <c r="ID242" s="21"/>
      <c r="IE242" s="21"/>
      <c r="IF242" s="21"/>
      <c r="IG242" s="21"/>
      <c r="IH242" s="21"/>
      <c r="II242" s="21"/>
      <c r="IJ242" s="21"/>
      <c r="IK242" s="21"/>
      <c r="IL242" s="21"/>
      <c r="IM242" s="21"/>
      <c r="IN242" s="21"/>
      <c r="IO242" s="21"/>
      <c r="IP242" s="21"/>
      <c r="IQ242" s="21"/>
      <c r="IR242" s="21"/>
      <c r="IS242" s="21"/>
      <c r="IT242" s="21"/>
      <c r="IU242" s="21"/>
      <c r="IV242" s="21"/>
    </row>
    <row r="243" spans="1:256" ht="12.75">
      <c r="A243" s="364"/>
      <c r="B243" s="366"/>
      <c r="C243" s="366"/>
      <c r="D243" s="285" t="s">
        <v>383</v>
      </c>
      <c r="E243" s="382"/>
      <c r="F243" s="197" t="s">
        <v>83</v>
      </c>
      <c r="G243" s="197" t="s">
        <v>84</v>
      </c>
      <c r="H243" s="106">
        <v>4.36</v>
      </c>
      <c r="I243" s="366"/>
      <c r="J243" s="366"/>
      <c r="K243" s="459"/>
      <c r="L243" s="364"/>
      <c r="M243" s="364"/>
      <c r="N243" s="376"/>
      <c r="O243" s="364"/>
      <c r="P243" s="364"/>
      <c r="Q243" s="26"/>
      <c r="R243" s="26"/>
      <c r="S243" s="34"/>
      <c r="T243" s="3"/>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c r="FP243" s="21"/>
      <c r="FQ243" s="21"/>
      <c r="FR243" s="21"/>
      <c r="FS243" s="21"/>
      <c r="FT243" s="21"/>
      <c r="FU243" s="21"/>
      <c r="FV243" s="21"/>
      <c r="FW243" s="21"/>
      <c r="FX243" s="21"/>
      <c r="FY243" s="21"/>
      <c r="FZ243" s="21"/>
      <c r="GA243" s="21"/>
      <c r="GB243" s="21"/>
      <c r="GC243" s="21"/>
      <c r="GD243" s="21"/>
      <c r="GE243" s="21"/>
      <c r="GF243" s="21"/>
      <c r="GG243" s="21"/>
      <c r="GH243" s="21"/>
      <c r="GI243" s="21"/>
      <c r="GJ243" s="21"/>
      <c r="GK243" s="21"/>
      <c r="GL243" s="21"/>
      <c r="GM243" s="21"/>
      <c r="GN243" s="21"/>
      <c r="GO243" s="21"/>
      <c r="GP243" s="21"/>
      <c r="GQ243" s="21"/>
      <c r="GR243" s="21"/>
      <c r="GS243" s="21"/>
      <c r="GT243" s="21"/>
      <c r="GU243" s="21"/>
      <c r="GV243" s="21"/>
      <c r="GW243" s="21"/>
      <c r="GX243" s="21"/>
      <c r="GY243" s="21"/>
      <c r="GZ243" s="21"/>
      <c r="HA243" s="21"/>
      <c r="HB243" s="21"/>
      <c r="HC243" s="21"/>
      <c r="HD243" s="21"/>
      <c r="HE243" s="21"/>
      <c r="HF243" s="21"/>
      <c r="HG243" s="21"/>
      <c r="HH243" s="21"/>
      <c r="HI243" s="21"/>
      <c r="HJ243" s="21"/>
      <c r="HK243" s="21"/>
      <c r="HL243" s="21"/>
      <c r="HM243" s="21"/>
      <c r="HN243" s="21"/>
      <c r="HO243" s="21"/>
      <c r="HP243" s="21"/>
      <c r="HQ243" s="21"/>
      <c r="HR243" s="21"/>
      <c r="HS243" s="21"/>
      <c r="HT243" s="21"/>
      <c r="HU243" s="21"/>
      <c r="HV243" s="21"/>
      <c r="HW243" s="21"/>
      <c r="HX243" s="21"/>
      <c r="HY243" s="21"/>
      <c r="HZ243" s="21"/>
      <c r="IA243" s="21"/>
      <c r="IB243" s="21"/>
      <c r="IC243" s="21"/>
      <c r="ID243" s="21"/>
      <c r="IE243" s="21"/>
      <c r="IF243" s="21"/>
      <c r="IG243" s="21"/>
      <c r="IH243" s="21"/>
      <c r="II243" s="21"/>
      <c r="IJ243" s="21"/>
      <c r="IK243" s="21"/>
      <c r="IL243" s="21"/>
      <c r="IM243" s="21"/>
      <c r="IN243" s="21"/>
      <c r="IO243" s="21"/>
      <c r="IP243" s="21"/>
      <c r="IQ243" s="21"/>
      <c r="IR243" s="21"/>
      <c r="IS243" s="21"/>
      <c r="IT243" s="21"/>
      <c r="IU243" s="21"/>
      <c r="IV243" s="21"/>
    </row>
    <row r="244" spans="1:256" ht="12.75">
      <c r="A244" s="364"/>
      <c r="B244" s="366"/>
      <c r="C244" s="366"/>
      <c r="D244" s="285" t="s">
        <v>384</v>
      </c>
      <c r="E244" s="382"/>
      <c r="F244" s="197" t="s">
        <v>83</v>
      </c>
      <c r="G244" s="197" t="s">
        <v>84</v>
      </c>
      <c r="H244" s="106">
        <v>0.5</v>
      </c>
      <c r="I244" s="366"/>
      <c r="J244" s="366"/>
      <c r="K244" s="459"/>
      <c r="L244" s="364"/>
      <c r="M244" s="364"/>
      <c r="N244" s="376"/>
      <c r="O244" s="364"/>
      <c r="P244" s="364"/>
      <c r="Q244" s="26"/>
      <c r="R244" s="26"/>
      <c r="S244" s="34"/>
      <c r="T244" s="3"/>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c r="FP244" s="21"/>
      <c r="FQ244" s="21"/>
      <c r="FR244" s="21"/>
      <c r="FS244" s="21"/>
      <c r="FT244" s="21"/>
      <c r="FU244" s="21"/>
      <c r="FV244" s="21"/>
      <c r="FW244" s="21"/>
      <c r="FX244" s="21"/>
      <c r="FY244" s="21"/>
      <c r="FZ244" s="21"/>
      <c r="GA244" s="21"/>
      <c r="GB244" s="21"/>
      <c r="GC244" s="21"/>
      <c r="GD244" s="21"/>
      <c r="GE244" s="21"/>
      <c r="GF244" s="21"/>
      <c r="GG244" s="21"/>
      <c r="GH244" s="21"/>
      <c r="GI244" s="21"/>
      <c r="GJ244" s="21"/>
      <c r="GK244" s="21"/>
      <c r="GL244" s="21"/>
      <c r="GM244" s="21"/>
      <c r="GN244" s="21"/>
      <c r="GO244" s="21"/>
      <c r="GP244" s="21"/>
      <c r="GQ244" s="21"/>
      <c r="GR244" s="21"/>
      <c r="GS244" s="21"/>
      <c r="GT244" s="21"/>
      <c r="GU244" s="21"/>
      <c r="GV244" s="21"/>
      <c r="GW244" s="21"/>
      <c r="GX244" s="21"/>
      <c r="GY244" s="21"/>
      <c r="GZ244" s="21"/>
      <c r="HA244" s="21"/>
      <c r="HB244" s="21"/>
      <c r="HC244" s="21"/>
      <c r="HD244" s="21"/>
      <c r="HE244" s="21"/>
      <c r="HF244" s="21"/>
      <c r="HG244" s="21"/>
      <c r="HH244" s="21"/>
      <c r="HI244" s="21"/>
      <c r="HJ244" s="21"/>
      <c r="HK244" s="21"/>
      <c r="HL244" s="21"/>
      <c r="HM244" s="21"/>
      <c r="HN244" s="21"/>
      <c r="HO244" s="21"/>
      <c r="HP244" s="21"/>
      <c r="HQ244" s="21"/>
      <c r="HR244" s="21"/>
      <c r="HS244" s="21"/>
      <c r="HT244" s="21"/>
      <c r="HU244" s="21"/>
      <c r="HV244" s="21"/>
      <c r="HW244" s="21"/>
      <c r="HX244" s="21"/>
      <c r="HY244" s="21"/>
      <c r="HZ244" s="21"/>
      <c r="IA244" s="21"/>
      <c r="IB244" s="21"/>
      <c r="IC244" s="21"/>
      <c r="ID244" s="21"/>
      <c r="IE244" s="21"/>
      <c r="IF244" s="21"/>
      <c r="IG244" s="21"/>
      <c r="IH244" s="21"/>
      <c r="II244" s="21"/>
      <c r="IJ244" s="21"/>
      <c r="IK244" s="21"/>
      <c r="IL244" s="21"/>
      <c r="IM244" s="21"/>
      <c r="IN244" s="21"/>
      <c r="IO244" s="21"/>
      <c r="IP244" s="21"/>
      <c r="IQ244" s="21"/>
      <c r="IR244" s="21"/>
      <c r="IS244" s="21"/>
      <c r="IT244" s="21"/>
      <c r="IU244" s="21"/>
      <c r="IV244" s="21"/>
    </row>
    <row r="245" spans="1:256" ht="12.75">
      <c r="A245" s="365"/>
      <c r="B245" s="367"/>
      <c r="C245" s="367"/>
      <c r="D245" s="285" t="s">
        <v>385</v>
      </c>
      <c r="E245" s="380"/>
      <c r="F245" s="197" t="s">
        <v>83</v>
      </c>
      <c r="G245" s="197" t="s">
        <v>84</v>
      </c>
      <c r="H245" s="106">
        <v>1</v>
      </c>
      <c r="I245" s="367"/>
      <c r="J245" s="367"/>
      <c r="K245" s="460"/>
      <c r="L245" s="365"/>
      <c r="M245" s="365"/>
      <c r="N245" s="377"/>
      <c r="O245" s="365"/>
      <c r="P245" s="365"/>
      <c r="Q245" s="26"/>
      <c r="R245" s="26"/>
      <c r="S245" s="34"/>
      <c r="T245" s="3"/>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c r="FP245" s="21"/>
      <c r="FQ245" s="21"/>
      <c r="FR245" s="21"/>
      <c r="FS245" s="21"/>
      <c r="FT245" s="21"/>
      <c r="FU245" s="21"/>
      <c r="FV245" s="21"/>
      <c r="FW245" s="21"/>
      <c r="FX245" s="21"/>
      <c r="FY245" s="21"/>
      <c r="FZ245" s="21"/>
      <c r="GA245" s="21"/>
      <c r="GB245" s="21"/>
      <c r="GC245" s="21"/>
      <c r="GD245" s="21"/>
      <c r="GE245" s="21"/>
      <c r="GF245" s="21"/>
      <c r="GG245" s="21"/>
      <c r="GH245" s="21"/>
      <c r="GI245" s="21"/>
      <c r="GJ245" s="21"/>
      <c r="GK245" s="21"/>
      <c r="GL245" s="21"/>
      <c r="GM245" s="21"/>
      <c r="GN245" s="21"/>
      <c r="GO245" s="21"/>
      <c r="GP245" s="21"/>
      <c r="GQ245" s="21"/>
      <c r="GR245" s="21"/>
      <c r="GS245" s="21"/>
      <c r="GT245" s="21"/>
      <c r="GU245" s="21"/>
      <c r="GV245" s="21"/>
      <c r="GW245" s="21"/>
      <c r="GX245" s="21"/>
      <c r="GY245" s="21"/>
      <c r="GZ245" s="21"/>
      <c r="HA245" s="21"/>
      <c r="HB245" s="21"/>
      <c r="HC245" s="21"/>
      <c r="HD245" s="21"/>
      <c r="HE245" s="21"/>
      <c r="HF245" s="21"/>
      <c r="HG245" s="21"/>
      <c r="HH245" s="21"/>
      <c r="HI245" s="21"/>
      <c r="HJ245" s="21"/>
      <c r="HK245" s="21"/>
      <c r="HL245" s="21"/>
      <c r="HM245" s="21"/>
      <c r="HN245" s="21"/>
      <c r="HO245" s="21"/>
      <c r="HP245" s="21"/>
      <c r="HQ245" s="21"/>
      <c r="HR245" s="21"/>
      <c r="HS245" s="21"/>
      <c r="HT245" s="21"/>
      <c r="HU245" s="21"/>
      <c r="HV245" s="21"/>
      <c r="HW245" s="21"/>
      <c r="HX245" s="21"/>
      <c r="HY245" s="21"/>
      <c r="HZ245" s="21"/>
      <c r="IA245" s="21"/>
      <c r="IB245" s="21"/>
      <c r="IC245" s="21"/>
      <c r="ID245" s="21"/>
      <c r="IE245" s="21"/>
      <c r="IF245" s="21"/>
      <c r="IG245" s="21"/>
      <c r="IH245" s="21"/>
      <c r="II245" s="21"/>
      <c r="IJ245" s="21"/>
      <c r="IK245" s="21"/>
      <c r="IL245" s="21"/>
      <c r="IM245" s="21"/>
      <c r="IN245" s="21"/>
      <c r="IO245" s="21"/>
      <c r="IP245" s="21"/>
      <c r="IQ245" s="21"/>
      <c r="IR245" s="21"/>
      <c r="IS245" s="21"/>
      <c r="IT245" s="21"/>
      <c r="IU245" s="21"/>
      <c r="IV245" s="21"/>
    </row>
    <row r="246" spans="1:256" s="199" customFormat="1" ht="12.75">
      <c r="A246" s="374">
        <v>10</v>
      </c>
      <c r="B246" s="378" t="s">
        <v>89</v>
      </c>
      <c r="C246" s="378">
        <v>3120180</v>
      </c>
      <c r="D246" s="6" t="s">
        <v>142</v>
      </c>
      <c r="E246" s="502" t="s">
        <v>388</v>
      </c>
      <c r="F246" s="197" t="s">
        <v>42</v>
      </c>
      <c r="G246" s="197" t="s">
        <v>137</v>
      </c>
      <c r="H246" s="286">
        <v>1</v>
      </c>
      <c r="I246" s="389" t="s">
        <v>16</v>
      </c>
      <c r="J246" s="389" t="s">
        <v>39</v>
      </c>
      <c r="K246" s="373">
        <v>161.78</v>
      </c>
      <c r="L246" s="412" t="s">
        <v>479</v>
      </c>
      <c r="M246" s="381" t="s">
        <v>113</v>
      </c>
      <c r="N246" s="397" t="s">
        <v>44</v>
      </c>
      <c r="O246" s="381" t="s">
        <v>41</v>
      </c>
      <c r="P246" s="381" t="s">
        <v>389</v>
      </c>
      <c r="Q246" s="205"/>
      <c r="R246" s="205"/>
      <c r="S246" s="206"/>
      <c r="T246" s="200"/>
      <c r="U246" s="203"/>
      <c r="V246" s="203"/>
      <c r="W246" s="203"/>
      <c r="X246" s="203"/>
      <c r="Y246" s="203"/>
      <c r="Z246" s="203"/>
      <c r="AA246" s="203"/>
      <c r="AB246" s="203"/>
      <c r="AC246" s="203"/>
      <c r="AD246" s="203"/>
      <c r="AE246" s="203"/>
      <c r="AF246" s="203"/>
      <c r="AG246" s="203"/>
      <c r="AH246" s="203"/>
      <c r="AI246" s="203"/>
      <c r="AJ246" s="203"/>
      <c r="AK246" s="203"/>
      <c r="AL246" s="203"/>
      <c r="AM246" s="203"/>
      <c r="AN246" s="203"/>
      <c r="AO246" s="203"/>
      <c r="AP246" s="203"/>
      <c r="AQ246" s="203"/>
      <c r="AR246" s="203"/>
      <c r="AS246" s="203"/>
      <c r="AT246" s="203"/>
      <c r="AU246" s="203"/>
      <c r="AV246" s="203"/>
      <c r="AW246" s="203"/>
      <c r="AX246" s="203"/>
      <c r="AY246" s="203"/>
      <c r="AZ246" s="203"/>
      <c r="BA246" s="203"/>
      <c r="BB246" s="203"/>
      <c r="BC246" s="203"/>
      <c r="BD246" s="203"/>
      <c r="BE246" s="203"/>
      <c r="BF246" s="203"/>
      <c r="BG246" s="203"/>
      <c r="BH246" s="203"/>
      <c r="BI246" s="203"/>
      <c r="BJ246" s="203"/>
      <c r="BK246" s="203"/>
      <c r="BL246" s="203"/>
      <c r="BM246" s="203"/>
      <c r="BN246" s="203"/>
      <c r="BO246" s="203"/>
      <c r="BP246" s="203"/>
      <c r="BQ246" s="203"/>
      <c r="BR246" s="203"/>
      <c r="BS246" s="203"/>
      <c r="BT246" s="203"/>
      <c r="BU246" s="203"/>
      <c r="BV246" s="203"/>
      <c r="BW246" s="203"/>
      <c r="BX246" s="203"/>
      <c r="BY246" s="203"/>
      <c r="BZ246" s="203"/>
      <c r="CA246" s="203"/>
      <c r="CB246" s="203"/>
      <c r="CC246" s="203"/>
      <c r="CD246" s="203"/>
      <c r="CE246" s="203"/>
      <c r="CF246" s="203"/>
      <c r="CG246" s="203"/>
      <c r="CH246" s="203"/>
      <c r="CI246" s="203"/>
      <c r="CJ246" s="203"/>
      <c r="CK246" s="203"/>
      <c r="CL246" s="203"/>
      <c r="CM246" s="203"/>
      <c r="CN246" s="203"/>
      <c r="CO246" s="203"/>
      <c r="CP246" s="203"/>
      <c r="CQ246" s="203"/>
      <c r="CR246" s="203"/>
      <c r="CS246" s="203"/>
      <c r="CT246" s="203"/>
      <c r="CU246" s="203"/>
      <c r="CV246" s="203"/>
      <c r="CW246" s="203"/>
      <c r="CX246" s="203"/>
      <c r="CY246" s="203"/>
      <c r="CZ246" s="203"/>
      <c r="DA246" s="203"/>
      <c r="DB246" s="203"/>
      <c r="DC246" s="203"/>
      <c r="DD246" s="203"/>
      <c r="DE246" s="203"/>
      <c r="DF246" s="203"/>
      <c r="DG246" s="203"/>
      <c r="DH246" s="203"/>
      <c r="DI246" s="203"/>
      <c r="DJ246" s="203"/>
      <c r="DK246" s="203"/>
      <c r="DL246" s="203"/>
      <c r="DM246" s="203"/>
      <c r="DN246" s="203"/>
      <c r="DO246" s="203"/>
      <c r="DP246" s="203"/>
      <c r="DQ246" s="203"/>
      <c r="DR246" s="203"/>
      <c r="DS246" s="203"/>
      <c r="DT246" s="203"/>
      <c r="DU246" s="203"/>
      <c r="DV246" s="203"/>
      <c r="DW246" s="203"/>
      <c r="DX246" s="203"/>
      <c r="DY246" s="203"/>
      <c r="DZ246" s="203"/>
      <c r="EA246" s="203"/>
      <c r="EB246" s="203"/>
      <c r="EC246" s="203"/>
      <c r="ED246" s="203"/>
      <c r="EE246" s="203"/>
      <c r="EF246" s="203"/>
      <c r="EG246" s="203"/>
      <c r="EH246" s="203"/>
      <c r="EI246" s="203"/>
      <c r="EJ246" s="203"/>
      <c r="EK246" s="203"/>
      <c r="EL246" s="203"/>
      <c r="EM246" s="203"/>
      <c r="EN246" s="203"/>
      <c r="EO246" s="203"/>
      <c r="EP246" s="203"/>
      <c r="EQ246" s="203"/>
      <c r="ER246" s="203"/>
      <c r="ES246" s="203"/>
      <c r="ET246" s="203"/>
      <c r="EU246" s="203"/>
      <c r="EV246" s="203"/>
      <c r="EW246" s="203"/>
      <c r="EX246" s="203"/>
      <c r="EY246" s="203"/>
      <c r="EZ246" s="203"/>
      <c r="FA246" s="203"/>
      <c r="FB246" s="203"/>
      <c r="FC246" s="203"/>
      <c r="FD246" s="203"/>
      <c r="FE246" s="203"/>
      <c r="FF246" s="203"/>
      <c r="FG246" s="203"/>
      <c r="FH246" s="203"/>
      <c r="FI246" s="203"/>
      <c r="FJ246" s="203"/>
      <c r="FK246" s="203"/>
      <c r="FL246" s="203"/>
      <c r="FM246" s="203"/>
      <c r="FN246" s="203"/>
      <c r="FO246" s="203"/>
      <c r="FP246" s="203"/>
      <c r="FQ246" s="203"/>
      <c r="FR246" s="203"/>
      <c r="FS246" s="203"/>
      <c r="FT246" s="203"/>
      <c r="FU246" s="203"/>
      <c r="FV246" s="203"/>
      <c r="FW246" s="203"/>
      <c r="FX246" s="203"/>
      <c r="FY246" s="203"/>
      <c r="FZ246" s="203"/>
      <c r="GA246" s="203"/>
      <c r="GB246" s="203"/>
      <c r="GC246" s="203"/>
      <c r="GD246" s="203"/>
      <c r="GE246" s="203"/>
      <c r="GF246" s="203"/>
      <c r="GG246" s="203"/>
      <c r="GH246" s="203"/>
      <c r="GI246" s="203"/>
      <c r="GJ246" s="203"/>
      <c r="GK246" s="203"/>
      <c r="GL246" s="203"/>
      <c r="GM246" s="203"/>
      <c r="GN246" s="203"/>
      <c r="GO246" s="203"/>
      <c r="GP246" s="203"/>
      <c r="GQ246" s="203"/>
      <c r="GR246" s="203"/>
      <c r="GS246" s="203"/>
      <c r="GT246" s="203"/>
      <c r="GU246" s="203"/>
      <c r="GV246" s="203"/>
      <c r="GW246" s="203"/>
      <c r="GX246" s="203"/>
      <c r="GY246" s="203"/>
      <c r="GZ246" s="203"/>
      <c r="HA246" s="203"/>
      <c r="HB246" s="203"/>
      <c r="HC246" s="203"/>
      <c r="HD246" s="203"/>
      <c r="HE246" s="203"/>
      <c r="HF246" s="203"/>
      <c r="HG246" s="203"/>
      <c r="HH246" s="203"/>
      <c r="HI246" s="203"/>
      <c r="HJ246" s="203"/>
      <c r="HK246" s="203"/>
      <c r="HL246" s="203"/>
      <c r="HM246" s="203"/>
      <c r="HN246" s="203"/>
      <c r="HO246" s="203"/>
      <c r="HP246" s="203"/>
      <c r="HQ246" s="203"/>
      <c r="HR246" s="203"/>
      <c r="HS246" s="203"/>
      <c r="HT246" s="203"/>
      <c r="HU246" s="203"/>
      <c r="HV246" s="203"/>
      <c r="HW246" s="203"/>
      <c r="HX246" s="203"/>
      <c r="HY246" s="203"/>
      <c r="HZ246" s="203"/>
      <c r="IA246" s="203"/>
      <c r="IB246" s="203"/>
      <c r="IC246" s="203"/>
      <c r="ID246" s="203"/>
      <c r="IE246" s="203"/>
      <c r="IF246" s="203"/>
      <c r="IG246" s="203"/>
      <c r="IH246" s="203"/>
      <c r="II246" s="203"/>
      <c r="IJ246" s="203"/>
      <c r="IK246" s="203"/>
      <c r="IL246" s="203"/>
      <c r="IM246" s="203"/>
      <c r="IN246" s="203"/>
      <c r="IO246" s="203"/>
      <c r="IP246" s="203"/>
      <c r="IQ246" s="203"/>
      <c r="IR246" s="203"/>
      <c r="IS246" s="203"/>
      <c r="IT246" s="203"/>
      <c r="IU246" s="203"/>
      <c r="IV246" s="203"/>
    </row>
    <row r="247" spans="1:256" s="199" customFormat="1" ht="12.75">
      <c r="A247" s="364"/>
      <c r="B247" s="366"/>
      <c r="C247" s="366"/>
      <c r="D247" s="6" t="s">
        <v>361</v>
      </c>
      <c r="E247" s="382"/>
      <c r="F247" s="197" t="s">
        <v>42</v>
      </c>
      <c r="G247" s="197" t="s">
        <v>137</v>
      </c>
      <c r="H247" s="286">
        <v>1</v>
      </c>
      <c r="I247" s="503"/>
      <c r="J247" s="503"/>
      <c r="K247" s="364"/>
      <c r="L247" s="440"/>
      <c r="M247" s="364"/>
      <c r="N247" s="376"/>
      <c r="O247" s="364"/>
      <c r="P247" s="364"/>
      <c r="Q247" s="205"/>
      <c r="R247" s="205"/>
      <c r="S247" s="206"/>
      <c r="T247" s="200"/>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3"/>
      <c r="AY247" s="203"/>
      <c r="AZ247" s="203"/>
      <c r="BA247" s="203"/>
      <c r="BB247" s="203"/>
      <c r="BC247" s="203"/>
      <c r="BD247" s="203"/>
      <c r="BE247" s="203"/>
      <c r="BF247" s="203"/>
      <c r="BG247" s="203"/>
      <c r="BH247" s="203"/>
      <c r="BI247" s="203"/>
      <c r="BJ247" s="203"/>
      <c r="BK247" s="203"/>
      <c r="BL247" s="203"/>
      <c r="BM247" s="203"/>
      <c r="BN247" s="203"/>
      <c r="BO247" s="203"/>
      <c r="BP247" s="203"/>
      <c r="BQ247" s="203"/>
      <c r="BR247" s="203"/>
      <c r="BS247" s="203"/>
      <c r="BT247" s="203"/>
      <c r="BU247" s="203"/>
      <c r="BV247" s="203"/>
      <c r="BW247" s="203"/>
      <c r="BX247" s="203"/>
      <c r="BY247" s="203"/>
      <c r="BZ247" s="203"/>
      <c r="CA247" s="203"/>
      <c r="CB247" s="203"/>
      <c r="CC247" s="203"/>
      <c r="CD247" s="203"/>
      <c r="CE247" s="203"/>
      <c r="CF247" s="203"/>
      <c r="CG247" s="203"/>
      <c r="CH247" s="203"/>
      <c r="CI247" s="203"/>
      <c r="CJ247" s="203"/>
      <c r="CK247" s="203"/>
      <c r="CL247" s="203"/>
      <c r="CM247" s="203"/>
      <c r="CN247" s="203"/>
      <c r="CO247" s="203"/>
      <c r="CP247" s="203"/>
      <c r="CQ247" s="203"/>
      <c r="CR247" s="203"/>
      <c r="CS247" s="203"/>
      <c r="CT247" s="203"/>
      <c r="CU247" s="203"/>
      <c r="CV247" s="203"/>
      <c r="CW247" s="203"/>
      <c r="CX247" s="203"/>
      <c r="CY247" s="203"/>
      <c r="CZ247" s="203"/>
      <c r="DA247" s="203"/>
      <c r="DB247" s="203"/>
      <c r="DC247" s="203"/>
      <c r="DD247" s="203"/>
      <c r="DE247" s="203"/>
      <c r="DF247" s="203"/>
      <c r="DG247" s="203"/>
      <c r="DH247" s="203"/>
      <c r="DI247" s="203"/>
      <c r="DJ247" s="203"/>
      <c r="DK247" s="203"/>
      <c r="DL247" s="203"/>
      <c r="DM247" s="203"/>
      <c r="DN247" s="203"/>
      <c r="DO247" s="203"/>
      <c r="DP247" s="203"/>
      <c r="DQ247" s="203"/>
      <c r="DR247" s="203"/>
      <c r="DS247" s="203"/>
      <c r="DT247" s="203"/>
      <c r="DU247" s="203"/>
      <c r="DV247" s="203"/>
      <c r="DW247" s="203"/>
      <c r="DX247" s="203"/>
      <c r="DY247" s="203"/>
      <c r="DZ247" s="203"/>
      <c r="EA247" s="203"/>
      <c r="EB247" s="203"/>
      <c r="EC247" s="203"/>
      <c r="ED247" s="203"/>
      <c r="EE247" s="203"/>
      <c r="EF247" s="203"/>
      <c r="EG247" s="203"/>
      <c r="EH247" s="203"/>
      <c r="EI247" s="203"/>
      <c r="EJ247" s="203"/>
      <c r="EK247" s="203"/>
      <c r="EL247" s="203"/>
      <c r="EM247" s="203"/>
      <c r="EN247" s="203"/>
      <c r="EO247" s="203"/>
      <c r="EP247" s="203"/>
      <c r="EQ247" s="203"/>
      <c r="ER247" s="203"/>
      <c r="ES247" s="203"/>
      <c r="ET247" s="203"/>
      <c r="EU247" s="203"/>
      <c r="EV247" s="203"/>
      <c r="EW247" s="203"/>
      <c r="EX247" s="203"/>
      <c r="EY247" s="203"/>
      <c r="EZ247" s="203"/>
      <c r="FA247" s="203"/>
      <c r="FB247" s="203"/>
      <c r="FC247" s="203"/>
      <c r="FD247" s="203"/>
      <c r="FE247" s="203"/>
      <c r="FF247" s="203"/>
      <c r="FG247" s="203"/>
      <c r="FH247" s="203"/>
      <c r="FI247" s="203"/>
      <c r="FJ247" s="203"/>
      <c r="FK247" s="203"/>
      <c r="FL247" s="203"/>
      <c r="FM247" s="203"/>
      <c r="FN247" s="203"/>
      <c r="FO247" s="203"/>
      <c r="FP247" s="203"/>
      <c r="FQ247" s="203"/>
      <c r="FR247" s="203"/>
      <c r="FS247" s="203"/>
      <c r="FT247" s="203"/>
      <c r="FU247" s="203"/>
      <c r="FV247" s="203"/>
      <c r="FW247" s="203"/>
      <c r="FX247" s="203"/>
      <c r="FY247" s="203"/>
      <c r="FZ247" s="203"/>
      <c r="GA247" s="203"/>
      <c r="GB247" s="203"/>
      <c r="GC247" s="203"/>
      <c r="GD247" s="203"/>
      <c r="GE247" s="203"/>
      <c r="GF247" s="203"/>
      <c r="GG247" s="203"/>
      <c r="GH247" s="203"/>
      <c r="GI247" s="203"/>
      <c r="GJ247" s="203"/>
      <c r="GK247" s="203"/>
      <c r="GL247" s="203"/>
      <c r="GM247" s="203"/>
      <c r="GN247" s="203"/>
      <c r="GO247" s="203"/>
      <c r="GP247" s="203"/>
      <c r="GQ247" s="203"/>
      <c r="GR247" s="203"/>
      <c r="GS247" s="203"/>
      <c r="GT247" s="203"/>
      <c r="GU247" s="203"/>
      <c r="GV247" s="203"/>
      <c r="GW247" s="203"/>
      <c r="GX247" s="203"/>
      <c r="GY247" s="203"/>
      <c r="GZ247" s="203"/>
      <c r="HA247" s="203"/>
      <c r="HB247" s="203"/>
      <c r="HC247" s="203"/>
      <c r="HD247" s="203"/>
      <c r="HE247" s="203"/>
      <c r="HF247" s="203"/>
      <c r="HG247" s="203"/>
      <c r="HH247" s="203"/>
      <c r="HI247" s="203"/>
      <c r="HJ247" s="203"/>
      <c r="HK247" s="203"/>
      <c r="HL247" s="203"/>
      <c r="HM247" s="203"/>
      <c r="HN247" s="203"/>
      <c r="HO247" s="203"/>
      <c r="HP247" s="203"/>
      <c r="HQ247" s="203"/>
      <c r="HR247" s="203"/>
      <c r="HS247" s="203"/>
      <c r="HT247" s="203"/>
      <c r="HU247" s="203"/>
      <c r="HV247" s="203"/>
      <c r="HW247" s="203"/>
      <c r="HX247" s="203"/>
      <c r="HY247" s="203"/>
      <c r="HZ247" s="203"/>
      <c r="IA247" s="203"/>
      <c r="IB247" s="203"/>
      <c r="IC247" s="203"/>
      <c r="ID247" s="203"/>
      <c r="IE247" s="203"/>
      <c r="IF247" s="203"/>
      <c r="IG247" s="203"/>
      <c r="IH247" s="203"/>
      <c r="II247" s="203"/>
      <c r="IJ247" s="203"/>
      <c r="IK247" s="203"/>
      <c r="IL247" s="203"/>
      <c r="IM247" s="203"/>
      <c r="IN247" s="203"/>
      <c r="IO247" s="203"/>
      <c r="IP247" s="203"/>
      <c r="IQ247" s="203"/>
      <c r="IR247" s="203"/>
      <c r="IS247" s="203"/>
      <c r="IT247" s="203"/>
      <c r="IU247" s="203"/>
      <c r="IV247" s="203"/>
    </row>
    <row r="248" spans="1:256" s="199" customFormat="1" ht="12.75">
      <c r="A248" s="364"/>
      <c r="B248" s="366"/>
      <c r="C248" s="366"/>
      <c r="D248" s="6" t="s">
        <v>143</v>
      </c>
      <c r="E248" s="382"/>
      <c r="F248" s="197" t="s">
        <v>42</v>
      </c>
      <c r="G248" s="197" t="s">
        <v>137</v>
      </c>
      <c r="H248" s="286">
        <v>1</v>
      </c>
      <c r="I248" s="503"/>
      <c r="J248" s="503"/>
      <c r="K248" s="364"/>
      <c r="L248" s="440"/>
      <c r="M248" s="364"/>
      <c r="N248" s="376"/>
      <c r="O248" s="364"/>
      <c r="P248" s="364"/>
      <c r="Q248" s="205"/>
      <c r="R248" s="205"/>
      <c r="S248" s="206"/>
      <c r="T248" s="200"/>
      <c r="U248" s="203"/>
      <c r="V248" s="203"/>
      <c r="W248" s="203"/>
      <c r="X248" s="203"/>
      <c r="Y248" s="203"/>
      <c r="Z248" s="203"/>
      <c r="AA248" s="203"/>
      <c r="AB248" s="203"/>
      <c r="AC248" s="203"/>
      <c r="AD248" s="203"/>
      <c r="AE248" s="203"/>
      <c r="AF248" s="203"/>
      <c r="AG248" s="203"/>
      <c r="AH248" s="203"/>
      <c r="AI248" s="203"/>
      <c r="AJ248" s="203"/>
      <c r="AK248" s="203"/>
      <c r="AL248" s="203"/>
      <c r="AM248" s="203"/>
      <c r="AN248" s="203"/>
      <c r="AO248" s="203"/>
      <c r="AP248" s="203"/>
      <c r="AQ248" s="203"/>
      <c r="AR248" s="203"/>
      <c r="AS248" s="203"/>
      <c r="AT248" s="203"/>
      <c r="AU248" s="203"/>
      <c r="AV248" s="203"/>
      <c r="AW248" s="203"/>
      <c r="AX248" s="203"/>
      <c r="AY248" s="203"/>
      <c r="AZ248" s="203"/>
      <c r="BA248" s="203"/>
      <c r="BB248" s="203"/>
      <c r="BC248" s="203"/>
      <c r="BD248" s="203"/>
      <c r="BE248" s="203"/>
      <c r="BF248" s="203"/>
      <c r="BG248" s="203"/>
      <c r="BH248" s="203"/>
      <c r="BI248" s="203"/>
      <c r="BJ248" s="203"/>
      <c r="BK248" s="203"/>
      <c r="BL248" s="203"/>
      <c r="BM248" s="203"/>
      <c r="BN248" s="203"/>
      <c r="BO248" s="203"/>
      <c r="BP248" s="203"/>
      <c r="BQ248" s="203"/>
      <c r="BR248" s="203"/>
      <c r="BS248" s="203"/>
      <c r="BT248" s="203"/>
      <c r="BU248" s="203"/>
      <c r="BV248" s="203"/>
      <c r="BW248" s="203"/>
      <c r="BX248" s="203"/>
      <c r="BY248" s="203"/>
      <c r="BZ248" s="203"/>
      <c r="CA248" s="203"/>
      <c r="CB248" s="203"/>
      <c r="CC248" s="203"/>
      <c r="CD248" s="203"/>
      <c r="CE248" s="203"/>
      <c r="CF248" s="203"/>
      <c r="CG248" s="203"/>
      <c r="CH248" s="203"/>
      <c r="CI248" s="203"/>
      <c r="CJ248" s="203"/>
      <c r="CK248" s="203"/>
      <c r="CL248" s="203"/>
      <c r="CM248" s="203"/>
      <c r="CN248" s="203"/>
      <c r="CO248" s="203"/>
      <c r="CP248" s="203"/>
      <c r="CQ248" s="203"/>
      <c r="CR248" s="203"/>
      <c r="CS248" s="203"/>
      <c r="CT248" s="203"/>
      <c r="CU248" s="203"/>
      <c r="CV248" s="203"/>
      <c r="CW248" s="203"/>
      <c r="CX248" s="203"/>
      <c r="CY248" s="203"/>
      <c r="CZ248" s="203"/>
      <c r="DA248" s="203"/>
      <c r="DB248" s="203"/>
      <c r="DC248" s="203"/>
      <c r="DD248" s="203"/>
      <c r="DE248" s="203"/>
      <c r="DF248" s="203"/>
      <c r="DG248" s="203"/>
      <c r="DH248" s="203"/>
      <c r="DI248" s="203"/>
      <c r="DJ248" s="203"/>
      <c r="DK248" s="203"/>
      <c r="DL248" s="203"/>
      <c r="DM248" s="203"/>
      <c r="DN248" s="203"/>
      <c r="DO248" s="203"/>
      <c r="DP248" s="203"/>
      <c r="DQ248" s="203"/>
      <c r="DR248" s="203"/>
      <c r="DS248" s="203"/>
      <c r="DT248" s="203"/>
      <c r="DU248" s="203"/>
      <c r="DV248" s="203"/>
      <c r="DW248" s="203"/>
      <c r="DX248" s="203"/>
      <c r="DY248" s="203"/>
      <c r="DZ248" s="203"/>
      <c r="EA248" s="203"/>
      <c r="EB248" s="203"/>
      <c r="EC248" s="203"/>
      <c r="ED248" s="203"/>
      <c r="EE248" s="203"/>
      <c r="EF248" s="203"/>
      <c r="EG248" s="203"/>
      <c r="EH248" s="203"/>
      <c r="EI248" s="203"/>
      <c r="EJ248" s="203"/>
      <c r="EK248" s="203"/>
      <c r="EL248" s="203"/>
      <c r="EM248" s="203"/>
      <c r="EN248" s="203"/>
      <c r="EO248" s="203"/>
      <c r="EP248" s="203"/>
      <c r="EQ248" s="203"/>
      <c r="ER248" s="203"/>
      <c r="ES248" s="203"/>
      <c r="ET248" s="203"/>
      <c r="EU248" s="203"/>
      <c r="EV248" s="203"/>
      <c r="EW248" s="203"/>
      <c r="EX248" s="203"/>
      <c r="EY248" s="203"/>
      <c r="EZ248" s="203"/>
      <c r="FA248" s="203"/>
      <c r="FB248" s="203"/>
      <c r="FC248" s="203"/>
      <c r="FD248" s="203"/>
      <c r="FE248" s="203"/>
      <c r="FF248" s="203"/>
      <c r="FG248" s="203"/>
      <c r="FH248" s="203"/>
      <c r="FI248" s="203"/>
      <c r="FJ248" s="203"/>
      <c r="FK248" s="203"/>
      <c r="FL248" s="203"/>
      <c r="FM248" s="203"/>
      <c r="FN248" s="203"/>
      <c r="FO248" s="203"/>
      <c r="FP248" s="203"/>
      <c r="FQ248" s="203"/>
      <c r="FR248" s="203"/>
      <c r="FS248" s="203"/>
      <c r="FT248" s="203"/>
      <c r="FU248" s="203"/>
      <c r="FV248" s="203"/>
      <c r="FW248" s="203"/>
      <c r="FX248" s="203"/>
      <c r="FY248" s="203"/>
      <c r="FZ248" s="203"/>
      <c r="GA248" s="203"/>
      <c r="GB248" s="203"/>
      <c r="GC248" s="203"/>
      <c r="GD248" s="203"/>
      <c r="GE248" s="203"/>
      <c r="GF248" s="203"/>
      <c r="GG248" s="203"/>
      <c r="GH248" s="203"/>
      <c r="GI248" s="203"/>
      <c r="GJ248" s="203"/>
      <c r="GK248" s="203"/>
      <c r="GL248" s="203"/>
      <c r="GM248" s="203"/>
      <c r="GN248" s="203"/>
      <c r="GO248" s="203"/>
      <c r="GP248" s="203"/>
      <c r="GQ248" s="203"/>
      <c r="GR248" s="203"/>
      <c r="GS248" s="203"/>
      <c r="GT248" s="203"/>
      <c r="GU248" s="203"/>
      <c r="GV248" s="203"/>
      <c r="GW248" s="203"/>
      <c r="GX248" s="203"/>
      <c r="GY248" s="203"/>
      <c r="GZ248" s="203"/>
      <c r="HA248" s="203"/>
      <c r="HB248" s="203"/>
      <c r="HC248" s="203"/>
      <c r="HD248" s="203"/>
      <c r="HE248" s="203"/>
      <c r="HF248" s="203"/>
      <c r="HG248" s="203"/>
      <c r="HH248" s="203"/>
      <c r="HI248" s="203"/>
      <c r="HJ248" s="203"/>
      <c r="HK248" s="203"/>
      <c r="HL248" s="203"/>
      <c r="HM248" s="203"/>
      <c r="HN248" s="203"/>
      <c r="HO248" s="203"/>
      <c r="HP248" s="203"/>
      <c r="HQ248" s="203"/>
      <c r="HR248" s="203"/>
      <c r="HS248" s="203"/>
      <c r="HT248" s="203"/>
      <c r="HU248" s="203"/>
      <c r="HV248" s="203"/>
      <c r="HW248" s="203"/>
      <c r="HX248" s="203"/>
      <c r="HY248" s="203"/>
      <c r="HZ248" s="203"/>
      <c r="IA248" s="203"/>
      <c r="IB248" s="203"/>
      <c r="IC248" s="203"/>
      <c r="ID248" s="203"/>
      <c r="IE248" s="203"/>
      <c r="IF248" s="203"/>
      <c r="IG248" s="203"/>
      <c r="IH248" s="203"/>
      <c r="II248" s="203"/>
      <c r="IJ248" s="203"/>
      <c r="IK248" s="203"/>
      <c r="IL248" s="203"/>
      <c r="IM248" s="203"/>
      <c r="IN248" s="203"/>
      <c r="IO248" s="203"/>
      <c r="IP248" s="203"/>
      <c r="IQ248" s="203"/>
      <c r="IR248" s="203"/>
      <c r="IS248" s="203"/>
      <c r="IT248" s="203"/>
      <c r="IU248" s="203"/>
      <c r="IV248" s="203"/>
    </row>
    <row r="249" spans="1:256" s="199" customFormat="1" ht="12.75">
      <c r="A249" s="364"/>
      <c r="B249" s="366"/>
      <c r="C249" s="366"/>
      <c r="D249" s="6" t="s">
        <v>144</v>
      </c>
      <c r="E249" s="382"/>
      <c r="F249" s="197" t="s">
        <v>42</v>
      </c>
      <c r="G249" s="197" t="s">
        <v>137</v>
      </c>
      <c r="H249" s="286">
        <v>3</v>
      </c>
      <c r="I249" s="503"/>
      <c r="J249" s="503"/>
      <c r="K249" s="364"/>
      <c r="L249" s="440"/>
      <c r="M249" s="364"/>
      <c r="N249" s="376"/>
      <c r="O249" s="364"/>
      <c r="P249" s="364"/>
      <c r="Q249" s="205"/>
      <c r="R249" s="205"/>
      <c r="S249" s="206"/>
      <c r="T249" s="200"/>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203"/>
      <c r="AY249" s="203"/>
      <c r="AZ249" s="203"/>
      <c r="BA249" s="203"/>
      <c r="BB249" s="203"/>
      <c r="BC249" s="203"/>
      <c r="BD249" s="203"/>
      <c r="BE249" s="203"/>
      <c r="BF249" s="203"/>
      <c r="BG249" s="203"/>
      <c r="BH249" s="203"/>
      <c r="BI249" s="203"/>
      <c r="BJ249" s="203"/>
      <c r="BK249" s="203"/>
      <c r="BL249" s="203"/>
      <c r="BM249" s="203"/>
      <c r="BN249" s="203"/>
      <c r="BO249" s="203"/>
      <c r="BP249" s="203"/>
      <c r="BQ249" s="203"/>
      <c r="BR249" s="203"/>
      <c r="BS249" s="203"/>
      <c r="BT249" s="203"/>
      <c r="BU249" s="203"/>
      <c r="BV249" s="203"/>
      <c r="BW249" s="203"/>
      <c r="BX249" s="203"/>
      <c r="BY249" s="203"/>
      <c r="BZ249" s="203"/>
      <c r="CA249" s="203"/>
      <c r="CB249" s="203"/>
      <c r="CC249" s="203"/>
      <c r="CD249" s="203"/>
      <c r="CE249" s="203"/>
      <c r="CF249" s="203"/>
      <c r="CG249" s="203"/>
      <c r="CH249" s="203"/>
      <c r="CI249" s="203"/>
      <c r="CJ249" s="203"/>
      <c r="CK249" s="203"/>
      <c r="CL249" s="203"/>
      <c r="CM249" s="203"/>
      <c r="CN249" s="203"/>
      <c r="CO249" s="203"/>
      <c r="CP249" s="203"/>
      <c r="CQ249" s="203"/>
      <c r="CR249" s="203"/>
      <c r="CS249" s="203"/>
      <c r="CT249" s="203"/>
      <c r="CU249" s="203"/>
      <c r="CV249" s="203"/>
      <c r="CW249" s="203"/>
      <c r="CX249" s="203"/>
      <c r="CY249" s="203"/>
      <c r="CZ249" s="203"/>
      <c r="DA249" s="203"/>
      <c r="DB249" s="203"/>
      <c r="DC249" s="203"/>
      <c r="DD249" s="203"/>
      <c r="DE249" s="203"/>
      <c r="DF249" s="203"/>
      <c r="DG249" s="203"/>
      <c r="DH249" s="203"/>
      <c r="DI249" s="203"/>
      <c r="DJ249" s="203"/>
      <c r="DK249" s="203"/>
      <c r="DL249" s="203"/>
      <c r="DM249" s="203"/>
      <c r="DN249" s="203"/>
      <c r="DO249" s="203"/>
      <c r="DP249" s="203"/>
      <c r="DQ249" s="203"/>
      <c r="DR249" s="203"/>
      <c r="DS249" s="203"/>
      <c r="DT249" s="203"/>
      <c r="DU249" s="203"/>
      <c r="DV249" s="203"/>
      <c r="DW249" s="203"/>
      <c r="DX249" s="203"/>
      <c r="DY249" s="203"/>
      <c r="DZ249" s="203"/>
      <c r="EA249" s="203"/>
      <c r="EB249" s="203"/>
      <c r="EC249" s="203"/>
      <c r="ED249" s="203"/>
      <c r="EE249" s="203"/>
      <c r="EF249" s="203"/>
      <c r="EG249" s="203"/>
      <c r="EH249" s="203"/>
      <c r="EI249" s="203"/>
      <c r="EJ249" s="203"/>
      <c r="EK249" s="203"/>
      <c r="EL249" s="203"/>
      <c r="EM249" s="203"/>
      <c r="EN249" s="203"/>
      <c r="EO249" s="203"/>
      <c r="EP249" s="203"/>
      <c r="EQ249" s="203"/>
      <c r="ER249" s="203"/>
      <c r="ES249" s="203"/>
      <c r="ET249" s="203"/>
      <c r="EU249" s="203"/>
      <c r="EV249" s="203"/>
      <c r="EW249" s="203"/>
      <c r="EX249" s="203"/>
      <c r="EY249" s="203"/>
      <c r="EZ249" s="203"/>
      <c r="FA249" s="203"/>
      <c r="FB249" s="203"/>
      <c r="FC249" s="203"/>
      <c r="FD249" s="203"/>
      <c r="FE249" s="203"/>
      <c r="FF249" s="203"/>
      <c r="FG249" s="203"/>
      <c r="FH249" s="203"/>
      <c r="FI249" s="203"/>
      <c r="FJ249" s="203"/>
      <c r="FK249" s="203"/>
      <c r="FL249" s="203"/>
      <c r="FM249" s="203"/>
      <c r="FN249" s="203"/>
      <c r="FO249" s="203"/>
      <c r="FP249" s="203"/>
      <c r="FQ249" s="203"/>
      <c r="FR249" s="203"/>
      <c r="FS249" s="203"/>
      <c r="FT249" s="203"/>
      <c r="FU249" s="203"/>
      <c r="FV249" s="203"/>
      <c r="FW249" s="203"/>
      <c r="FX249" s="203"/>
      <c r="FY249" s="203"/>
      <c r="FZ249" s="203"/>
      <c r="GA249" s="203"/>
      <c r="GB249" s="203"/>
      <c r="GC249" s="203"/>
      <c r="GD249" s="203"/>
      <c r="GE249" s="203"/>
      <c r="GF249" s="203"/>
      <c r="GG249" s="203"/>
      <c r="GH249" s="203"/>
      <c r="GI249" s="203"/>
      <c r="GJ249" s="203"/>
      <c r="GK249" s="203"/>
      <c r="GL249" s="203"/>
      <c r="GM249" s="203"/>
      <c r="GN249" s="203"/>
      <c r="GO249" s="203"/>
      <c r="GP249" s="203"/>
      <c r="GQ249" s="203"/>
      <c r="GR249" s="203"/>
      <c r="GS249" s="203"/>
      <c r="GT249" s="203"/>
      <c r="GU249" s="203"/>
      <c r="GV249" s="203"/>
      <c r="GW249" s="203"/>
      <c r="GX249" s="203"/>
      <c r="GY249" s="203"/>
      <c r="GZ249" s="203"/>
      <c r="HA249" s="203"/>
      <c r="HB249" s="203"/>
      <c r="HC249" s="203"/>
      <c r="HD249" s="203"/>
      <c r="HE249" s="203"/>
      <c r="HF249" s="203"/>
      <c r="HG249" s="203"/>
      <c r="HH249" s="203"/>
      <c r="HI249" s="203"/>
      <c r="HJ249" s="203"/>
      <c r="HK249" s="203"/>
      <c r="HL249" s="203"/>
      <c r="HM249" s="203"/>
      <c r="HN249" s="203"/>
      <c r="HO249" s="203"/>
      <c r="HP249" s="203"/>
      <c r="HQ249" s="203"/>
      <c r="HR249" s="203"/>
      <c r="HS249" s="203"/>
      <c r="HT249" s="203"/>
      <c r="HU249" s="203"/>
      <c r="HV249" s="203"/>
      <c r="HW249" s="203"/>
      <c r="HX249" s="203"/>
      <c r="HY249" s="203"/>
      <c r="HZ249" s="203"/>
      <c r="IA249" s="203"/>
      <c r="IB249" s="203"/>
      <c r="IC249" s="203"/>
      <c r="ID249" s="203"/>
      <c r="IE249" s="203"/>
      <c r="IF249" s="203"/>
      <c r="IG249" s="203"/>
      <c r="IH249" s="203"/>
      <c r="II249" s="203"/>
      <c r="IJ249" s="203"/>
      <c r="IK249" s="203"/>
      <c r="IL249" s="203"/>
      <c r="IM249" s="203"/>
      <c r="IN249" s="203"/>
      <c r="IO249" s="203"/>
      <c r="IP249" s="203"/>
      <c r="IQ249" s="203"/>
      <c r="IR249" s="203"/>
      <c r="IS249" s="203"/>
      <c r="IT249" s="203"/>
      <c r="IU249" s="203"/>
      <c r="IV249" s="203"/>
    </row>
    <row r="250" spans="1:256" s="199" customFormat="1" ht="12.75">
      <c r="A250" s="364"/>
      <c r="B250" s="366"/>
      <c r="C250" s="366"/>
      <c r="D250" s="6" t="s">
        <v>362</v>
      </c>
      <c r="E250" s="382"/>
      <c r="F250" s="197" t="s">
        <v>42</v>
      </c>
      <c r="G250" s="197" t="s">
        <v>137</v>
      </c>
      <c r="H250" s="286">
        <v>1</v>
      </c>
      <c r="I250" s="503"/>
      <c r="J250" s="503"/>
      <c r="K250" s="364"/>
      <c r="L250" s="440"/>
      <c r="M250" s="364"/>
      <c r="N250" s="376"/>
      <c r="O250" s="364"/>
      <c r="P250" s="364"/>
      <c r="Q250" s="205"/>
      <c r="R250" s="205"/>
      <c r="S250" s="206"/>
      <c r="T250" s="200"/>
      <c r="U250" s="203"/>
      <c r="V250" s="203"/>
      <c r="W250" s="203"/>
      <c r="X250" s="203"/>
      <c r="Y250" s="203"/>
      <c r="Z250" s="203"/>
      <c r="AA250" s="203"/>
      <c r="AB250" s="203"/>
      <c r="AC250" s="203"/>
      <c r="AD250" s="203"/>
      <c r="AE250" s="203"/>
      <c r="AF250" s="203"/>
      <c r="AG250" s="203"/>
      <c r="AH250" s="203"/>
      <c r="AI250" s="203"/>
      <c r="AJ250" s="203"/>
      <c r="AK250" s="203"/>
      <c r="AL250" s="203"/>
      <c r="AM250" s="203"/>
      <c r="AN250" s="203"/>
      <c r="AO250" s="203"/>
      <c r="AP250" s="203"/>
      <c r="AQ250" s="203"/>
      <c r="AR250" s="203"/>
      <c r="AS250" s="203"/>
      <c r="AT250" s="203"/>
      <c r="AU250" s="203"/>
      <c r="AV250" s="203"/>
      <c r="AW250" s="203"/>
      <c r="AX250" s="203"/>
      <c r="AY250" s="203"/>
      <c r="AZ250" s="203"/>
      <c r="BA250" s="203"/>
      <c r="BB250" s="203"/>
      <c r="BC250" s="203"/>
      <c r="BD250" s="203"/>
      <c r="BE250" s="203"/>
      <c r="BF250" s="203"/>
      <c r="BG250" s="203"/>
      <c r="BH250" s="203"/>
      <c r="BI250" s="203"/>
      <c r="BJ250" s="203"/>
      <c r="BK250" s="203"/>
      <c r="BL250" s="203"/>
      <c r="BM250" s="203"/>
      <c r="BN250" s="203"/>
      <c r="BO250" s="203"/>
      <c r="BP250" s="203"/>
      <c r="BQ250" s="203"/>
      <c r="BR250" s="203"/>
      <c r="BS250" s="203"/>
      <c r="BT250" s="203"/>
      <c r="BU250" s="203"/>
      <c r="BV250" s="203"/>
      <c r="BW250" s="203"/>
      <c r="BX250" s="203"/>
      <c r="BY250" s="203"/>
      <c r="BZ250" s="203"/>
      <c r="CA250" s="203"/>
      <c r="CB250" s="203"/>
      <c r="CC250" s="203"/>
      <c r="CD250" s="203"/>
      <c r="CE250" s="203"/>
      <c r="CF250" s="203"/>
      <c r="CG250" s="203"/>
      <c r="CH250" s="203"/>
      <c r="CI250" s="203"/>
      <c r="CJ250" s="203"/>
      <c r="CK250" s="203"/>
      <c r="CL250" s="203"/>
      <c r="CM250" s="203"/>
      <c r="CN250" s="203"/>
      <c r="CO250" s="203"/>
      <c r="CP250" s="203"/>
      <c r="CQ250" s="203"/>
      <c r="CR250" s="203"/>
      <c r="CS250" s="203"/>
      <c r="CT250" s="203"/>
      <c r="CU250" s="203"/>
      <c r="CV250" s="203"/>
      <c r="CW250" s="203"/>
      <c r="CX250" s="203"/>
      <c r="CY250" s="203"/>
      <c r="CZ250" s="203"/>
      <c r="DA250" s="203"/>
      <c r="DB250" s="203"/>
      <c r="DC250" s="203"/>
      <c r="DD250" s="203"/>
      <c r="DE250" s="203"/>
      <c r="DF250" s="203"/>
      <c r="DG250" s="203"/>
      <c r="DH250" s="203"/>
      <c r="DI250" s="203"/>
      <c r="DJ250" s="203"/>
      <c r="DK250" s="203"/>
      <c r="DL250" s="203"/>
      <c r="DM250" s="203"/>
      <c r="DN250" s="203"/>
      <c r="DO250" s="203"/>
      <c r="DP250" s="203"/>
      <c r="DQ250" s="203"/>
      <c r="DR250" s="203"/>
      <c r="DS250" s="203"/>
      <c r="DT250" s="203"/>
      <c r="DU250" s="203"/>
      <c r="DV250" s="203"/>
      <c r="DW250" s="203"/>
      <c r="DX250" s="203"/>
      <c r="DY250" s="203"/>
      <c r="DZ250" s="203"/>
      <c r="EA250" s="203"/>
      <c r="EB250" s="203"/>
      <c r="EC250" s="203"/>
      <c r="ED250" s="203"/>
      <c r="EE250" s="203"/>
      <c r="EF250" s="203"/>
      <c r="EG250" s="203"/>
      <c r="EH250" s="203"/>
      <c r="EI250" s="203"/>
      <c r="EJ250" s="203"/>
      <c r="EK250" s="203"/>
      <c r="EL250" s="203"/>
      <c r="EM250" s="203"/>
      <c r="EN250" s="203"/>
      <c r="EO250" s="203"/>
      <c r="EP250" s="203"/>
      <c r="EQ250" s="203"/>
      <c r="ER250" s="203"/>
      <c r="ES250" s="203"/>
      <c r="ET250" s="203"/>
      <c r="EU250" s="203"/>
      <c r="EV250" s="203"/>
      <c r="EW250" s="203"/>
      <c r="EX250" s="203"/>
      <c r="EY250" s="203"/>
      <c r="EZ250" s="203"/>
      <c r="FA250" s="203"/>
      <c r="FB250" s="203"/>
      <c r="FC250" s="203"/>
      <c r="FD250" s="203"/>
      <c r="FE250" s="203"/>
      <c r="FF250" s="203"/>
      <c r="FG250" s="203"/>
      <c r="FH250" s="203"/>
      <c r="FI250" s="203"/>
      <c r="FJ250" s="203"/>
      <c r="FK250" s="203"/>
      <c r="FL250" s="203"/>
      <c r="FM250" s="203"/>
      <c r="FN250" s="203"/>
      <c r="FO250" s="203"/>
      <c r="FP250" s="203"/>
      <c r="FQ250" s="203"/>
      <c r="FR250" s="203"/>
      <c r="FS250" s="203"/>
      <c r="FT250" s="203"/>
      <c r="FU250" s="203"/>
      <c r="FV250" s="203"/>
      <c r="FW250" s="203"/>
      <c r="FX250" s="203"/>
      <c r="FY250" s="203"/>
      <c r="FZ250" s="203"/>
      <c r="GA250" s="203"/>
      <c r="GB250" s="203"/>
      <c r="GC250" s="203"/>
      <c r="GD250" s="203"/>
      <c r="GE250" s="203"/>
      <c r="GF250" s="203"/>
      <c r="GG250" s="203"/>
      <c r="GH250" s="203"/>
      <c r="GI250" s="203"/>
      <c r="GJ250" s="203"/>
      <c r="GK250" s="203"/>
      <c r="GL250" s="203"/>
      <c r="GM250" s="203"/>
      <c r="GN250" s="203"/>
      <c r="GO250" s="203"/>
      <c r="GP250" s="203"/>
      <c r="GQ250" s="203"/>
      <c r="GR250" s="203"/>
      <c r="GS250" s="203"/>
      <c r="GT250" s="203"/>
      <c r="GU250" s="203"/>
      <c r="GV250" s="203"/>
      <c r="GW250" s="203"/>
      <c r="GX250" s="203"/>
      <c r="GY250" s="203"/>
      <c r="GZ250" s="203"/>
      <c r="HA250" s="203"/>
      <c r="HB250" s="203"/>
      <c r="HC250" s="203"/>
      <c r="HD250" s="203"/>
      <c r="HE250" s="203"/>
      <c r="HF250" s="203"/>
      <c r="HG250" s="203"/>
      <c r="HH250" s="203"/>
      <c r="HI250" s="203"/>
      <c r="HJ250" s="203"/>
      <c r="HK250" s="203"/>
      <c r="HL250" s="203"/>
      <c r="HM250" s="203"/>
      <c r="HN250" s="203"/>
      <c r="HO250" s="203"/>
      <c r="HP250" s="203"/>
      <c r="HQ250" s="203"/>
      <c r="HR250" s="203"/>
      <c r="HS250" s="203"/>
      <c r="HT250" s="203"/>
      <c r="HU250" s="203"/>
      <c r="HV250" s="203"/>
      <c r="HW250" s="203"/>
      <c r="HX250" s="203"/>
      <c r="HY250" s="203"/>
      <c r="HZ250" s="203"/>
      <c r="IA250" s="203"/>
      <c r="IB250" s="203"/>
      <c r="IC250" s="203"/>
      <c r="ID250" s="203"/>
      <c r="IE250" s="203"/>
      <c r="IF250" s="203"/>
      <c r="IG250" s="203"/>
      <c r="IH250" s="203"/>
      <c r="II250" s="203"/>
      <c r="IJ250" s="203"/>
      <c r="IK250" s="203"/>
      <c r="IL250" s="203"/>
      <c r="IM250" s="203"/>
      <c r="IN250" s="203"/>
      <c r="IO250" s="203"/>
      <c r="IP250" s="203"/>
      <c r="IQ250" s="203"/>
      <c r="IR250" s="203"/>
      <c r="IS250" s="203"/>
      <c r="IT250" s="203"/>
      <c r="IU250" s="203"/>
      <c r="IV250" s="203"/>
    </row>
    <row r="251" spans="1:256" s="199" customFormat="1" ht="12.75">
      <c r="A251" s="365"/>
      <c r="B251" s="367"/>
      <c r="C251" s="367"/>
      <c r="D251" s="6" t="s">
        <v>146</v>
      </c>
      <c r="E251" s="380"/>
      <c r="F251" s="197" t="s">
        <v>42</v>
      </c>
      <c r="G251" s="197" t="s">
        <v>137</v>
      </c>
      <c r="H251" s="286">
        <v>3</v>
      </c>
      <c r="I251" s="501"/>
      <c r="J251" s="501"/>
      <c r="K251" s="365"/>
      <c r="L251" s="441"/>
      <c r="M251" s="365"/>
      <c r="N251" s="377"/>
      <c r="O251" s="365"/>
      <c r="P251" s="365"/>
      <c r="Q251" s="205"/>
      <c r="R251" s="205"/>
      <c r="S251" s="206"/>
      <c r="T251" s="200"/>
      <c r="U251" s="203"/>
      <c r="V251" s="203"/>
      <c r="W251" s="203"/>
      <c r="X251" s="203"/>
      <c r="Y251" s="203"/>
      <c r="Z251" s="203"/>
      <c r="AA251" s="203"/>
      <c r="AB251" s="203"/>
      <c r="AC251" s="203"/>
      <c r="AD251" s="203"/>
      <c r="AE251" s="203"/>
      <c r="AF251" s="203"/>
      <c r="AG251" s="203"/>
      <c r="AH251" s="203"/>
      <c r="AI251" s="203"/>
      <c r="AJ251" s="203"/>
      <c r="AK251" s="203"/>
      <c r="AL251" s="203"/>
      <c r="AM251" s="203"/>
      <c r="AN251" s="203"/>
      <c r="AO251" s="203"/>
      <c r="AP251" s="203"/>
      <c r="AQ251" s="203"/>
      <c r="AR251" s="203"/>
      <c r="AS251" s="203"/>
      <c r="AT251" s="203"/>
      <c r="AU251" s="203"/>
      <c r="AV251" s="203"/>
      <c r="AW251" s="203"/>
      <c r="AX251" s="203"/>
      <c r="AY251" s="203"/>
      <c r="AZ251" s="203"/>
      <c r="BA251" s="203"/>
      <c r="BB251" s="203"/>
      <c r="BC251" s="203"/>
      <c r="BD251" s="203"/>
      <c r="BE251" s="203"/>
      <c r="BF251" s="203"/>
      <c r="BG251" s="203"/>
      <c r="BH251" s="203"/>
      <c r="BI251" s="203"/>
      <c r="BJ251" s="203"/>
      <c r="BK251" s="203"/>
      <c r="BL251" s="203"/>
      <c r="BM251" s="203"/>
      <c r="BN251" s="203"/>
      <c r="BO251" s="203"/>
      <c r="BP251" s="203"/>
      <c r="BQ251" s="203"/>
      <c r="BR251" s="203"/>
      <c r="BS251" s="203"/>
      <c r="BT251" s="203"/>
      <c r="BU251" s="203"/>
      <c r="BV251" s="203"/>
      <c r="BW251" s="203"/>
      <c r="BX251" s="203"/>
      <c r="BY251" s="203"/>
      <c r="BZ251" s="203"/>
      <c r="CA251" s="203"/>
      <c r="CB251" s="203"/>
      <c r="CC251" s="203"/>
      <c r="CD251" s="203"/>
      <c r="CE251" s="203"/>
      <c r="CF251" s="203"/>
      <c r="CG251" s="203"/>
      <c r="CH251" s="203"/>
      <c r="CI251" s="203"/>
      <c r="CJ251" s="203"/>
      <c r="CK251" s="203"/>
      <c r="CL251" s="203"/>
      <c r="CM251" s="203"/>
      <c r="CN251" s="203"/>
      <c r="CO251" s="203"/>
      <c r="CP251" s="203"/>
      <c r="CQ251" s="203"/>
      <c r="CR251" s="203"/>
      <c r="CS251" s="203"/>
      <c r="CT251" s="203"/>
      <c r="CU251" s="203"/>
      <c r="CV251" s="203"/>
      <c r="CW251" s="203"/>
      <c r="CX251" s="203"/>
      <c r="CY251" s="203"/>
      <c r="CZ251" s="203"/>
      <c r="DA251" s="203"/>
      <c r="DB251" s="203"/>
      <c r="DC251" s="203"/>
      <c r="DD251" s="203"/>
      <c r="DE251" s="203"/>
      <c r="DF251" s="203"/>
      <c r="DG251" s="203"/>
      <c r="DH251" s="203"/>
      <c r="DI251" s="203"/>
      <c r="DJ251" s="203"/>
      <c r="DK251" s="203"/>
      <c r="DL251" s="203"/>
      <c r="DM251" s="203"/>
      <c r="DN251" s="203"/>
      <c r="DO251" s="203"/>
      <c r="DP251" s="203"/>
      <c r="DQ251" s="203"/>
      <c r="DR251" s="203"/>
      <c r="DS251" s="203"/>
      <c r="DT251" s="203"/>
      <c r="DU251" s="203"/>
      <c r="DV251" s="203"/>
      <c r="DW251" s="203"/>
      <c r="DX251" s="203"/>
      <c r="DY251" s="203"/>
      <c r="DZ251" s="203"/>
      <c r="EA251" s="203"/>
      <c r="EB251" s="203"/>
      <c r="EC251" s="203"/>
      <c r="ED251" s="203"/>
      <c r="EE251" s="203"/>
      <c r="EF251" s="203"/>
      <c r="EG251" s="203"/>
      <c r="EH251" s="203"/>
      <c r="EI251" s="203"/>
      <c r="EJ251" s="203"/>
      <c r="EK251" s="203"/>
      <c r="EL251" s="203"/>
      <c r="EM251" s="203"/>
      <c r="EN251" s="203"/>
      <c r="EO251" s="203"/>
      <c r="EP251" s="203"/>
      <c r="EQ251" s="203"/>
      <c r="ER251" s="203"/>
      <c r="ES251" s="203"/>
      <c r="ET251" s="203"/>
      <c r="EU251" s="203"/>
      <c r="EV251" s="203"/>
      <c r="EW251" s="203"/>
      <c r="EX251" s="203"/>
      <c r="EY251" s="203"/>
      <c r="EZ251" s="203"/>
      <c r="FA251" s="203"/>
      <c r="FB251" s="203"/>
      <c r="FC251" s="203"/>
      <c r="FD251" s="203"/>
      <c r="FE251" s="203"/>
      <c r="FF251" s="203"/>
      <c r="FG251" s="203"/>
      <c r="FH251" s="203"/>
      <c r="FI251" s="203"/>
      <c r="FJ251" s="203"/>
      <c r="FK251" s="203"/>
      <c r="FL251" s="203"/>
      <c r="FM251" s="203"/>
      <c r="FN251" s="203"/>
      <c r="FO251" s="203"/>
      <c r="FP251" s="203"/>
      <c r="FQ251" s="203"/>
      <c r="FR251" s="203"/>
      <c r="FS251" s="203"/>
      <c r="FT251" s="203"/>
      <c r="FU251" s="203"/>
      <c r="FV251" s="203"/>
      <c r="FW251" s="203"/>
      <c r="FX251" s="203"/>
      <c r="FY251" s="203"/>
      <c r="FZ251" s="203"/>
      <c r="GA251" s="203"/>
      <c r="GB251" s="203"/>
      <c r="GC251" s="203"/>
      <c r="GD251" s="203"/>
      <c r="GE251" s="203"/>
      <c r="GF251" s="203"/>
      <c r="GG251" s="203"/>
      <c r="GH251" s="203"/>
      <c r="GI251" s="203"/>
      <c r="GJ251" s="203"/>
      <c r="GK251" s="203"/>
      <c r="GL251" s="203"/>
      <c r="GM251" s="203"/>
      <c r="GN251" s="203"/>
      <c r="GO251" s="203"/>
      <c r="GP251" s="203"/>
      <c r="GQ251" s="203"/>
      <c r="GR251" s="203"/>
      <c r="GS251" s="203"/>
      <c r="GT251" s="203"/>
      <c r="GU251" s="203"/>
      <c r="GV251" s="203"/>
      <c r="GW251" s="203"/>
      <c r="GX251" s="203"/>
      <c r="GY251" s="203"/>
      <c r="GZ251" s="203"/>
      <c r="HA251" s="203"/>
      <c r="HB251" s="203"/>
      <c r="HC251" s="203"/>
      <c r="HD251" s="203"/>
      <c r="HE251" s="203"/>
      <c r="HF251" s="203"/>
      <c r="HG251" s="203"/>
      <c r="HH251" s="203"/>
      <c r="HI251" s="203"/>
      <c r="HJ251" s="203"/>
      <c r="HK251" s="203"/>
      <c r="HL251" s="203"/>
      <c r="HM251" s="203"/>
      <c r="HN251" s="203"/>
      <c r="HO251" s="203"/>
      <c r="HP251" s="203"/>
      <c r="HQ251" s="203"/>
      <c r="HR251" s="203"/>
      <c r="HS251" s="203"/>
      <c r="HT251" s="203"/>
      <c r="HU251" s="203"/>
      <c r="HV251" s="203"/>
      <c r="HW251" s="203"/>
      <c r="HX251" s="203"/>
      <c r="HY251" s="203"/>
      <c r="HZ251" s="203"/>
      <c r="IA251" s="203"/>
      <c r="IB251" s="203"/>
      <c r="IC251" s="203"/>
      <c r="ID251" s="203"/>
      <c r="IE251" s="203"/>
      <c r="IF251" s="203"/>
      <c r="IG251" s="203"/>
      <c r="IH251" s="203"/>
      <c r="II251" s="203"/>
      <c r="IJ251" s="203"/>
      <c r="IK251" s="203"/>
      <c r="IL251" s="203"/>
      <c r="IM251" s="203"/>
      <c r="IN251" s="203"/>
      <c r="IO251" s="203"/>
      <c r="IP251" s="203"/>
      <c r="IQ251" s="203"/>
      <c r="IR251" s="203"/>
      <c r="IS251" s="203"/>
      <c r="IT251" s="203"/>
      <c r="IU251" s="203"/>
      <c r="IV251" s="203"/>
    </row>
    <row r="252" spans="1:256" s="199" customFormat="1" ht="25.5">
      <c r="A252" s="384">
        <v>14</v>
      </c>
      <c r="B252" s="378" t="s">
        <v>89</v>
      </c>
      <c r="C252" s="378" t="s">
        <v>93</v>
      </c>
      <c r="D252" s="87" t="s">
        <v>287</v>
      </c>
      <c r="E252" s="504" t="s">
        <v>390</v>
      </c>
      <c r="F252" s="197" t="s">
        <v>42</v>
      </c>
      <c r="G252" s="204" t="s">
        <v>137</v>
      </c>
      <c r="H252" s="248">
        <v>4</v>
      </c>
      <c r="I252" s="378" t="s">
        <v>16</v>
      </c>
      <c r="J252" s="378" t="s">
        <v>39</v>
      </c>
      <c r="K252" s="373">
        <v>301.739</v>
      </c>
      <c r="L252" s="384" t="s">
        <v>479</v>
      </c>
      <c r="M252" s="374" t="s">
        <v>105</v>
      </c>
      <c r="N252" s="439" t="s">
        <v>44</v>
      </c>
      <c r="O252" s="384" t="s">
        <v>41</v>
      </c>
      <c r="P252" s="384" t="s">
        <v>111</v>
      </c>
      <c r="Q252" s="205"/>
      <c r="R252" s="205"/>
      <c r="S252" s="206"/>
      <c r="T252" s="200"/>
      <c r="U252" s="203"/>
      <c r="V252" s="203"/>
      <c r="W252" s="203"/>
      <c r="X252" s="203"/>
      <c r="Y252" s="203"/>
      <c r="Z252" s="203"/>
      <c r="AA252" s="203"/>
      <c r="AB252" s="203"/>
      <c r="AC252" s="203"/>
      <c r="AD252" s="203"/>
      <c r="AE252" s="203"/>
      <c r="AF252" s="203"/>
      <c r="AG252" s="203"/>
      <c r="AH252" s="203"/>
      <c r="AI252" s="203"/>
      <c r="AJ252" s="203"/>
      <c r="AK252" s="203"/>
      <c r="AL252" s="203"/>
      <c r="AM252" s="203"/>
      <c r="AN252" s="203"/>
      <c r="AO252" s="203"/>
      <c r="AP252" s="203"/>
      <c r="AQ252" s="203"/>
      <c r="AR252" s="203"/>
      <c r="AS252" s="203"/>
      <c r="AT252" s="203"/>
      <c r="AU252" s="203"/>
      <c r="AV252" s="203"/>
      <c r="AW252" s="203"/>
      <c r="AX252" s="203"/>
      <c r="AY252" s="203"/>
      <c r="AZ252" s="203"/>
      <c r="BA252" s="203"/>
      <c r="BB252" s="203"/>
      <c r="BC252" s="203"/>
      <c r="BD252" s="203"/>
      <c r="BE252" s="203"/>
      <c r="BF252" s="203"/>
      <c r="BG252" s="203"/>
      <c r="BH252" s="203"/>
      <c r="BI252" s="203"/>
      <c r="BJ252" s="203"/>
      <c r="BK252" s="203"/>
      <c r="BL252" s="203"/>
      <c r="BM252" s="203"/>
      <c r="BN252" s="203"/>
      <c r="BO252" s="203"/>
      <c r="BP252" s="203"/>
      <c r="BQ252" s="203"/>
      <c r="BR252" s="203"/>
      <c r="BS252" s="203"/>
      <c r="BT252" s="203"/>
      <c r="BU252" s="203"/>
      <c r="BV252" s="203"/>
      <c r="BW252" s="203"/>
      <c r="BX252" s="203"/>
      <c r="BY252" s="203"/>
      <c r="BZ252" s="203"/>
      <c r="CA252" s="203"/>
      <c r="CB252" s="203"/>
      <c r="CC252" s="203"/>
      <c r="CD252" s="203"/>
      <c r="CE252" s="203"/>
      <c r="CF252" s="203"/>
      <c r="CG252" s="203"/>
      <c r="CH252" s="203"/>
      <c r="CI252" s="203"/>
      <c r="CJ252" s="203"/>
      <c r="CK252" s="203"/>
      <c r="CL252" s="203"/>
      <c r="CM252" s="203"/>
      <c r="CN252" s="203"/>
      <c r="CO252" s="203"/>
      <c r="CP252" s="203"/>
      <c r="CQ252" s="203"/>
      <c r="CR252" s="203"/>
      <c r="CS252" s="203"/>
      <c r="CT252" s="203"/>
      <c r="CU252" s="203"/>
      <c r="CV252" s="203"/>
      <c r="CW252" s="203"/>
      <c r="CX252" s="203"/>
      <c r="CY252" s="203"/>
      <c r="CZ252" s="203"/>
      <c r="DA252" s="203"/>
      <c r="DB252" s="203"/>
      <c r="DC252" s="203"/>
      <c r="DD252" s="203"/>
      <c r="DE252" s="203"/>
      <c r="DF252" s="203"/>
      <c r="DG252" s="203"/>
      <c r="DH252" s="203"/>
      <c r="DI252" s="203"/>
      <c r="DJ252" s="203"/>
      <c r="DK252" s="203"/>
      <c r="DL252" s="203"/>
      <c r="DM252" s="203"/>
      <c r="DN252" s="203"/>
      <c r="DO252" s="203"/>
      <c r="DP252" s="203"/>
      <c r="DQ252" s="203"/>
      <c r="DR252" s="203"/>
      <c r="DS252" s="203"/>
      <c r="DT252" s="203"/>
      <c r="DU252" s="203"/>
      <c r="DV252" s="203"/>
      <c r="DW252" s="203"/>
      <c r="DX252" s="203"/>
      <c r="DY252" s="203"/>
      <c r="DZ252" s="203"/>
      <c r="EA252" s="203"/>
      <c r="EB252" s="203"/>
      <c r="EC252" s="203"/>
      <c r="ED252" s="203"/>
      <c r="EE252" s="203"/>
      <c r="EF252" s="203"/>
      <c r="EG252" s="203"/>
      <c r="EH252" s="203"/>
      <c r="EI252" s="203"/>
      <c r="EJ252" s="203"/>
      <c r="EK252" s="203"/>
      <c r="EL252" s="203"/>
      <c r="EM252" s="203"/>
      <c r="EN252" s="203"/>
      <c r="EO252" s="203"/>
      <c r="EP252" s="203"/>
      <c r="EQ252" s="203"/>
      <c r="ER252" s="203"/>
      <c r="ES252" s="203"/>
      <c r="ET252" s="203"/>
      <c r="EU252" s="203"/>
      <c r="EV252" s="203"/>
      <c r="EW252" s="203"/>
      <c r="EX252" s="203"/>
      <c r="EY252" s="203"/>
      <c r="EZ252" s="203"/>
      <c r="FA252" s="203"/>
      <c r="FB252" s="203"/>
      <c r="FC252" s="203"/>
      <c r="FD252" s="203"/>
      <c r="FE252" s="203"/>
      <c r="FF252" s="203"/>
      <c r="FG252" s="203"/>
      <c r="FH252" s="203"/>
      <c r="FI252" s="203"/>
      <c r="FJ252" s="203"/>
      <c r="FK252" s="203"/>
      <c r="FL252" s="203"/>
      <c r="FM252" s="203"/>
      <c r="FN252" s="203"/>
      <c r="FO252" s="203"/>
      <c r="FP252" s="203"/>
      <c r="FQ252" s="203"/>
      <c r="FR252" s="203"/>
      <c r="FS252" s="203"/>
      <c r="FT252" s="203"/>
      <c r="FU252" s="203"/>
      <c r="FV252" s="203"/>
      <c r="FW252" s="203"/>
      <c r="FX252" s="203"/>
      <c r="FY252" s="203"/>
      <c r="FZ252" s="203"/>
      <c r="GA252" s="203"/>
      <c r="GB252" s="203"/>
      <c r="GC252" s="203"/>
      <c r="GD252" s="203"/>
      <c r="GE252" s="203"/>
      <c r="GF252" s="203"/>
      <c r="GG252" s="203"/>
      <c r="GH252" s="203"/>
      <c r="GI252" s="203"/>
      <c r="GJ252" s="203"/>
      <c r="GK252" s="203"/>
      <c r="GL252" s="203"/>
      <c r="GM252" s="203"/>
      <c r="GN252" s="203"/>
      <c r="GO252" s="203"/>
      <c r="GP252" s="203"/>
      <c r="GQ252" s="203"/>
      <c r="GR252" s="203"/>
      <c r="GS252" s="203"/>
      <c r="GT252" s="203"/>
      <c r="GU252" s="203"/>
      <c r="GV252" s="203"/>
      <c r="GW252" s="203"/>
      <c r="GX252" s="203"/>
      <c r="GY252" s="203"/>
      <c r="GZ252" s="203"/>
      <c r="HA252" s="203"/>
      <c r="HB252" s="203"/>
      <c r="HC252" s="203"/>
      <c r="HD252" s="203"/>
      <c r="HE252" s="203"/>
      <c r="HF252" s="203"/>
      <c r="HG252" s="203"/>
      <c r="HH252" s="203"/>
      <c r="HI252" s="203"/>
      <c r="HJ252" s="203"/>
      <c r="HK252" s="203"/>
      <c r="HL252" s="203"/>
      <c r="HM252" s="203"/>
      <c r="HN252" s="203"/>
      <c r="HO252" s="203"/>
      <c r="HP252" s="203"/>
      <c r="HQ252" s="203"/>
      <c r="HR252" s="203"/>
      <c r="HS252" s="203"/>
      <c r="HT252" s="203"/>
      <c r="HU252" s="203"/>
      <c r="HV252" s="203"/>
      <c r="HW252" s="203"/>
      <c r="HX252" s="203"/>
      <c r="HY252" s="203"/>
      <c r="HZ252" s="203"/>
      <c r="IA252" s="203"/>
      <c r="IB252" s="203"/>
      <c r="IC252" s="203"/>
      <c r="ID252" s="203"/>
      <c r="IE252" s="203"/>
      <c r="IF252" s="203"/>
      <c r="IG252" s="203"/>
      <c r="IH252" s="203"/>
      <c r="II252" s="203"/>
      <c r="IJ252" s="203"/>
      <c r="IK252" s="203"/>
      <c r="IL252" s="203"/>
      <c r="IM252" s="203"/>
      <c r="IN252" s="203"/>
      <c r="IO252" s="203"/>
      <c r="IP252" s="203"/>
      <c r="IQ252" s="203"/>
      <c r="IR252" s="203"/>
      <c r="IS252" s="203"/>
      <c r="IT252" s="203"/>
      <c r="IU252" s="203"/>
      <c r="IV252" s="203"/>
    </row>
    <row r="253" spans="1:256" s="199" customFormat="1" ht="25.5">
      <c r="A253" s="364"/>
      <c r="B253" s="366"/>
      <c r="C253" s="366"/>
      <c r="D253" s="87" t="s">
        <v>320</v>
      </c>
      <c r="E253" s="382"/>
      <c r="F253" s="197" t="s">
        <v>42</v>
      </c>
      <c r="G253" s="204" t="s">
        <v>137</v>
      </c>
      <c r="H253" s="248">
        <v>2</v>
      </c>
      <c r="I253" s="366"/>
      <c r="J253" s="366"/>
      <c r="K253" s="364"/>
      <c r="L253" s="364"/>
      <c r="M253" s="456"/>
      <c r="N253" s="376"/>
      <c r="O253" s="364"/>
      <c r="P253" s="364"/>
      <c r="Q253" s="205"/>
      <c r="R253" s="205"/>
      <c r="S253" s="206"/>
      <c r="T253" s="200"/>
      <c r="U253" s="203"/>
      <c r="V253" s="203"/>
      <c r="W253" s="203"/>
      <c r="X253" s="203"/>
      <c r="Y253" s="203"/>
      <c r="Z253" s="203"/>
      <c r="AA253" s="203"/>
      <c r="AB253" s="203"/>
      <c r="AC253" s="203"/>
      <c r="AD253" s="203"/>
      <c r="AE253" s="203"/>
      <c r="AF253" s="203"/>
      <c r="AG253" s="203"/>
      <c r="AH253" s="203"/>
      <c r="AI253" s="203"/>
      <c r="AJ253" s="203"/>
      <c r="AK253" s="203"/>
      <c r="AL253" s="203"/>
      <c r="AM253" s="203"/>
      <c r="AN253" s="203"/>
      <c r="AO253" s="203"/>
      <c r="AP253" s="203"/>
      <c r="AQ253" s="203"/>
      <c r="AR253" s="203"/>
      <c r="AS253" s="203"/>
      <c r="AT253" s="203"/>
      <c r="AU253" s="203"/>
      <c r="AV253" s="203"/>
      <c r="AW253" s="203"/>
      <c r="AX253" s="203"/>
      <c r="AY253" s="203"/>
      <c r="AZ253" s="203"/>
      <c r="BA253" s="203"/>
      <c r="BB253" s="203"/>
      <c r="BC253" s="203"/>
      <c r="BD253" s="203"/>
      <c r="BE253" s="203"/>
      <c r="BF253" s="203"/>
      <c r="BG253" s="203"/>
      <c r="BH253" s="203"/>
      <c r="BI253" s="203"/>
      <c r="BJ253" s="203"/>
      <c r="BK253" s="203"/>
      <c r="BL253" s="203"/>
      <c r="BM253" s="203"/>
      <c r="BN253" s="203"/>
      <c r="BO253" s="203"/>
      <c r="BP253" s="203"/>
      <c r="BQ253" s="203"/>
      <c r="BR253" s="203"/>
      <c r="BS253" s="203"/>
      <c r="BT253" s="203"/>
      <c r="BU253" s="203"/>
      <c r="BV253" s="203"/>
      <c r="BW253" s="203"/>
      <c r="BX253" s="203"/>
      <c r="BY253" s="203"/>
      <c r="BZ253" s="203"/>
      <c r="CA253" s="203"/>
      <c r="CB253" s="203"/>
      <c r="CC253" s="203"/>
      <c r="CD253" s="203"/>
      <c r="CE253" s="203"/>
      <c r="CF253" s="203"/>
      <c r="CG253" s="203"/>
      <c r="CH253" s="203"/>
      <c r="CI253" s="203"/>
      <c r="CJ253" s="203"/>
      <c r="CK253" s="203"/>
      <c r="CL253" s="203"/>
      <c r="CM253" s="203"/>
      <c r="CN253" s="203"/>
      <c r="CO253" s="203"/>
      <c r="CP253" s="203"/>
      <c r="CQ253" s="203"/>
      <c r="CR253" s="203"/>
      <c r="CS253" s="203"/>
      <c r="CT253" s="203"/>
      <c r="CU253" s="203"/>
      <c r="CV253" s="203"/>
      <c r="CW253" s="203"/>
      <c r="CX253" s="203"/>
      <c r="CY253" s="203"/>
      <c r="CZ253" s="203"/>
      <c r="DA253" s="203"/>
      <c r="DB253" s="203"/>
      <c r="DC253" s="203"/>
      <c r="DD253" s="203"/>
      <c r="DE253" s="203"/>
      <c r="DF253" s="203"/>
      <c r="DG253" s="203"/>
      <c r="DH253" s="203"/>
      <c r="DI253" s="203"/>
      <c r="DJ253" s="203"/>
      <c r="DK253" s="203"/>
      <c r="DL253" s="203"/>
      <c r="DM253" s="203"/>
      <c r="DN253" s="203"/>
      <c r="DO253" s="203"/>
      <c r="DP253" s="203"/>
      <c r="DQ253" s="203"/>
      <c r="DR253" s="203"/>
      <c r="DS253" s="203"/>
      <c r="DT253" s="203"/>
      <c r="DU253" s="203"/>
      <c r="DV253" s="203"/>
      <c r="DW253" s="203"/>
      <c r="DX253" s="203"/>
      <c r="DY253" s="203"/>
      <c r="DZ253" s="203"/>
      <c r="EA253" s="203"/>
      <c r="EB253" s="203"/>
      <c r="EC253" s="203"/>
      <c r="ED253" s="203"/>
      <c r="EE253" s="203"/>
      <c r="EF253" s="203"/>
      <c r="EG253" s="203"/>
      <c r="EH253" s="203"/>
      <c r="EI253" s="203"/>
      <c r="EJ253" s="203"/>
      <c r="EK253" s="203"/>
      <c r="EL253" s="203"/>
      <c r="EM253" s="203"/>
      <c r="EN253" s="203"/>
      <c r="EO253" s="203"/>
      <c r="EP253" s="203"/>
      <c r="EQ253" s="203"/>
      <c r="ER253" s="203"/>
      <c r="ES253" s="203"/>
      <c r="ET253" s="203"/>
      <c r="EU253" s="203"/>
      <c r="EV253" s="203"/>
      <c r="EW253" s="203"/>
      <c r="EX253" s="203"/>
      <c r="EY253" s="203"/>
      <c r="EZ253" s="203"/>
      <c r="FA253" s="203"/>
      <c r="FB253" s="203"/>
      <c r="FC253" s="203"/>
      <c r="FD253" s="203"/>
      <c r="FE253" s="203"/>
      <c r="FF253" s="203"/>
      <c r="FG253" s="203"/>
      <c r="FH253" s="203"/>
      <c r="FI253" s="203"/>
      <c r="FJ253" s="203"/>
      <c r="FK253" s="203"/>
      <c r="FL253" s="203"/>
      <c r="FM253" s="203"/>
      <c r="FN253" s="203"/>
      <c r="FO253" s="203"/>
      <c r="FP253" s="203"/>
      <c r="FQ253" s="203"/>
      <c r="FR253" s="203"/>
      <c r="FS253" s="203"/>
      <c r="FT253" s="203"/>
      <c r="FU253" s="203"/>
      <c r="FV253" s="203"/>
      <c r="FW253" s="203"/>
      <c r="FX253" s="203"/>
      <c r="FY253" s="203"/>
      <c r="FZ253" s="203"/>
      <c r="GA253" s="203"/>
      <c r="GB253" s="203"/>
      <c r="GC253" s="203"/>
      <c r="GD253" s="203"/>
      <c r="GE253" s="203"/>
      <c r="GF253" s="203"/>
      <c r="GG253" s="203"/>
      <c r="GH253" s="203"/>
      <c r="GI253" s="203"/>
      <c r="GJ253" s="203"/>
      <c r="GK253" s="203"/>
      <c r="GL253" s="203"/>
      <c r="GM253" s="203"/>
      <c r="GN253" s="203"/>
      <c r="GO253" s="203"/>
      <c r="GP253" s="203"/>
      <c r="GQ253" s="203"/>
      <c r="GR253" s="203"/>
      <c r="GS253" s="203"/>
      <c r="GT253" s="203"/>
      <c r="GU253" s="203"/>
      <c r="GV253" s="203"/>
      <c r="GW253" s="203"/>
      <c r="GX253" s="203"/>
      <c r="GY253" s="203"/>
      <c r="GZ253" s="203"/>
      <c r="HA253" s="203"/>
      <c r="HB253" s="203"/>
      <c r="HC253" s="203"/>
      <c r="HD253" s="203"/>
      <c r="HE253" s="203"/>
      <c r="HF253" s="203"/>
      <c r="HG253" s="203"/>
      <c r="HH253" s="203"/>
      <c r="HI253" s="203"/>
      <c r="HJ253" s="203"/>
      <c r="HK253" s="203"/>
      <c r="HL253" s="203"/>
      <c r="HM253" s="203"/>
      <c r="HN253" s="203"/>
      <c r="HO253" s="203"/>
      <c r="HP253" s="203"/>
      <c r="HQ253" s="203"/>
      <c r="HR253" s="203"/>
      <c r="HS253" s="203"/>
      <c r="HT253" s="203"/>
      <c r="HU253" s="203"/>
      <c r="HV253" s="203"/>
      <c r="HW253" s="203"/>
      <c r="HX253" s="203"/>
      <c r="HY253" s="203"/>
      <c r="HZ253" s="203"/>
      <c r="IA253" s="203"/>
      <c r="IB253" s="203"/>
      <c r="IC253" s="203"/>
      <c r="ID253" s="203"/>
      <c r="IE253" s="203"/>
      <c r="IF253" s="203"/>
      <c r="IG253" s="203"/>
      <c r="IH253" s="203"/>
      <c r="II253" s="203"/>
      <c r="IJ253" s="203"/>
      <c r="IK253" s="203"/>
      <c r="IL253" s="203"/>
      <c r="IM253" s="203"/>
      <c r="IN253" s="203"/>
      <c r="IO253" s="203"/>
      <c r="IP253" s="203"/>
      <c r="IQ253" s="203"/>
      <c r="IR253" s="203"/>
      <c r="IS253" s="203"/>
      <c r="IT253" s="203"/>
      <c r="IU253" s="203"/>
      <c r="IV253" s="203"/>
    </row>
    <row r="254" spans="1:256" s="199" customFormat="1" ht="25.5">
      <c r="A254" s="365"/>
      <c r="B254" s="367"/>
      <c r="C254" s="367"/>
      <c r="D254" s="87" t="s">
        <v>290</v>
      </c>
      <c r="E254" s="380"/>
      <c r="F254" s="197" t="s">
        <v>42</v>
      </c>
      <c r="G254" s="204" t="s">
        <v>137</v>
      </c>
      <c r="H254" s="248">
        <v>4</v>
      </c>
      <c r="I254" s="367"/>
      <c r="J254" s="367"/>
      <c r="K254" s="365"/>
      <c r="L254" s="365"/>
      <c r="M254" s="457"/>
      <c r="N254" s="377"/>
      <c r="O254" s="365"/>
      <c r="P254" s="365"/>
      <c r="Q254" s="205"/>
      <c r="R254" s="205"/>
      <c r="S254" s="206"/>
      <c r="T254" s="200"/>
      <c r="U254" s="203"/>
      <c r="V254" s="203"/>
      <c r="W254" s="203"/>
      <c r="X254" s="203"/>
      <c r="Y254" s="203"/>
      <c r="Z254" s="203"/>
      <c r="AA254" s="203"/>
      <c r="AB254" s="203"/>
      <c r="AC254" s="203"/>
      <c r="AD254" s="203"/>
      <c r="AE254" s="203"/>
      <c r="AF254" s="203"/>
      <c r="AG254" s="203"/>
      <c r="AH254" s="203"/>
      <c r="AI254" s="203"/>
      <c r="AJ254" s="203"/>
      <c r="AK254" s="203"/>
      <c r="AL254" s="203"/>
      <c r="AM254" s="203"/>
      <c r="AN254" s="203"/>
      <c r="AO254" s="203"/>
      <c r="AP254" s="203"/>
      <c r="AQ254" s="203"/>
      <c r="AR254" s="203"/>
      <c r="AS254" s="203"/>
      <c r="AT254" s="203"/>
      <c r="AU254" s="203"/>
      <c r="AV254" s="203"/>
      <c r="AW254" s="203"/>
      <c r="AX254" s="203"/>
      <c r="AY254" s="203"/>
      <c r="AZ254" s="203"/>
      <c r="BA254" s="203"/>
      <c r="BB254" s="203"/>
      <c r="BC254" s="203"/>
      <c r="BD254" s="203"/>
      <c r="BE254" s="203"/>
      <c r="BF254" s="203"/>
      <c r="BG254" s="203"/>
      <c r="BH254" s="203"/>
      <c r="BI254" s="203"/>
      <c r="BJ254" s="203"/>
      <c r="BK254" s="203"/>
      <c r="BL254" s="203"/>
      <c r="BM254" s="203"/>
      <c r="BN254" s="203"/>
      <c r="BO254" s="203"/>
      <c r="BP254" s="203"/>
      <c r="BQ254" s="203"/>
      <c r="BR254" s="203"/>
      <c r="BS254" s="203"/>
      <c r="BT254" s="203"/>
      <c r="BU254" s="203"/>
      <c r="BV254" s="203"/>
      <c r="BW254" s="203"/>
      <c r="BX254" s="203"/>
      <c r="BY254" s="203"/>
      <c r="BZ254" s="203"/>
      <c r="CA254" s="203"/>
      <c r="CB254" s="203"/>
      <c r="CC254" s="203"/>
      <c r="CD254" s="203"/>
      <c r="CE254" s="203"/>
      <c r="CF254" s="203"/>
      <c r="CG254" s="203"/>
      <c r="CH254" s="203"/>
      <c r="CI254" s="203"/>
      <c r="CJ254" s="203"/>
      <c r="CK254" s="203"/>
      <c r="CL254" s="203"/>
      <c r="CM254" s="203"/>
      <c r="CN254" s="203"/>
      <c r="CO254" s="203"/>
      <c r="CP254" s="203"/>
      <c r="CQ254" s="203"/>
      <c r="CR254" s="203"/>
      <c r="CS254" s="203"/>
      <c r="CT254" s="203"/>
      <c r="CU254" s="203"/>
      <c r="CV254" s="203"/>
      <c r="CW254" s="203"/>
      <c r="CX254" s="203"/>
      <c r="CY254" s="203"/>
      <c r="CZ254" s="203"/>
      <c r="DA254" s="203"/>
      <c r="DB254" s="203"/>
      <c r="DC254" s="203"/>
      <c r="DD254" s="203"/>
      <c r="DE254" s="203"/>
      <c r="DF254" s="203"/>
      <c r="DG254" s="203"/>
      <c r="DH254" s="203"/>
      <c r="DI254" s="203"/>
      <c r="DJ254" s="203"/>
      <c r="DK254" s="203"/>
      <c r="DL254" s="203"/>
      <c r="DM254" s="203"/>
      <c r="DN254" s="203"/>
      <c r="DO254" s="203"/>
      <c r="DP254" s="203"/>
      <c r="DQ254" s="203"/>
      <c r="DR254" s="203"/>
      <c r="DS254" s="203"/>
      <c r="DT254" s="203"/>
      <c r="DU254" s="203"/>
      <c r="DV254" s="203"/>
      <c r="DW254" s="203"/>
      <c r="DX254" s="203"/>
      <c r="DY254" s="203"/>
      <c r="DZ254" s="203"/>
      <c r="EA254" s="203"/>
      <c r="EB254" s="203"/>
      <c r="EC254" s="203"/>
      <c r="ED254" s="203"/>
      <c r="EE254" s="203"/>
      <c r="EF254" s="203"/>
      <c r="EG254" s="203"/>
      <c r="EH254" s="203"/>
      <c r="EI254" s="203"/>
      <c r="EJ254" s="203"/>
      <c r="EK254" s="203"/>
      <c r="EL254" s="203"/>
      <c r="EM254" s="203"/>
      <c r="EN254" s="203"/>
      <c r="EO254" s="203"/>
      <c r="EP254" s="203"/>
      <c r="EQ254" s="203"/>
      <c r="ER254" s="203"/>
      <c r="ES254" s="203"/>
      <c r="ET254" s="203"/>
      <c r="EU254" s="203"/>
      <c r="EV254" s="203"/>
      <c r="EW254" s="203"/>
      <c r="EX254" s="203"/>
      <c r="EY254" s="203"/>
      <c r="EZ254" s="203"/>
      <c r="FA254" s="203"/>
      <c r="FB254" s="203"/>
      <c r="FC254" s="203"/>
      <c r="FD254" s="203"/>
      <c r="FE254" s="203"/>
      <c r="FF254" s="203"/>
      <c r="FG254" s="203"/>
      <c r="FH254" s="203"/>
      <c r="FI254" s="203"/>
      <c r="FJ254" s="203"/>
      <c r="FK254" s="203"/>
      <c r="FL254" s="203"/>
      <c r="FM254" s="203"/>
      <c r="FN254" s="203"/>
      <c r="FO254" s="203"/>
      <c r="FP254" s="203"/>
      <c r="FQ254" s="203"/>
      <c r="FR254" s="203"/>
      <c r="FS254" s="203"/>
      <c r="FT254" s="203"/>
      <c r="FU254" s="203"/>
      <c r="FV254" s="203"/>
      <c r="FW254" s="203"/>
      <c r="FX254" s="203"/>
      <c r="FY254" s="203"/>
      <c r="FZ254" s="203"/>
      <c r="GA254" s="203"/>
      <c r="GB254" s="203"/>
      <c r="GC254" s="203"/>
      <c r="GD254" s="203"/>
      <c r="GE254" s="203"/>
      <c r="GF254" s="203"/>
      <c r="GG254" s="203"/>
      <c r="GH254" s="203"/>
      <c r="GI254" s="203"/>
      <c r="GJ254" s="203"/>
      <c r="GK254" s="203"/>
      <c r="GL254" s="203"/>
      <c r="GM254" s="203"/>
      <c r="GN254" s="203"/>
      <c r="GO254" s="203"/>
      <c r="GP254" s="203"/>
      <c r="GQ254" s="203"/>
      <c r="GR254" s="203"/>
      <c r="GS254" s="203"/>
      <c r="GT254" s="203"/>
      <c r="GU254" s="203"/>
      <c r="GV254" s="203"/>
      <c r="GW254" s="203"/>
      <c r="GX254" s="203"/>
      <c r="GY254" s="203"/>
      <c r="GZ254" s="203"/>
      <c r="HA254" s="203"/>
      <c r="HB254" s="203"/>
      <c r="HC254" s="203"/>
      <c r="HD254" s="203"/>
      <c r="HE254" s="203"/>
      <c r="HF254" s="203"/>
      <c r="HG254" s="203"/>
      <c r="HH254" s="203"/>
      <c r="HI254" s="203"/>
      <c r="HJ254" s="203"/>
      <c r="HK254" s="203"/>
      <c r="HL254" s="203"/>
      <c r="HM254" s="203"/>
      <c r="HN254" s="203"/>
      <c r="HO254" s="203"/>
      <c r="HP254" s="203"/>
      <c r="HQ254" s="203"/>
      <c r="HR254" s="203"/>
      <c r="HS254" s="203"/>
      <c r="HT254" s="203"/>
      <c r="HU254" s="203"/>
      <c r="HV254" s="203"/>
      <c r="HW254" s="203"/>
      <c r="HX254" s="203"/>
      <c r="HY254" s="203"/>
      <c r="HZ254" s="203"/>
      <c r="IA254" s="203"/>
      <c r="IB254" s="203"/>
      <c r="IC254" s="203"/>
      <c r="ID254" s="203"/>
      <c r="IE254" s="203"/>
      <c r="IF254" s="203"/>
      <c r="IG254" s="203"/>
      <c r="IH254" s="203"/>
      <c r="II254" s="203"/>
      <c r="IJ254" s="203"/>
      <c r="IK254" s="203"/>
      <c r="IL254" s="203"/>
      <c r="IM254" s="203"/>
      <c r="IN254" s="203"/>
      <c r="IO254" s="203"/>
      <c r="IP254" s="203"/>
      <c r="IQ254" s="203"/>
      <c r="IR254" s="203"/>
      <c r="IS254" s="203"/>
      <c r="IT254" s="203"/>
      <c r="IU254" s="203"/>
      <c r="IV254" s="203"/>
    </row>
    <row r="255" spans="1:256" s="199" customFormat="1" ht="276">
      <c r="A255" s="106">
        <v>18</v>
      </c>
      <c r="B255" s="288" t="s">
        <v>89</v>
      </c>
      <c r="C255" s="288" t="s">
        <v>93</v>
      </c>
      <c r="D255" s="6" t="s">
        <v>391</v>
      </c>
      <c r="E255" s="326" t="s">
        <v>392</v>
      </c>
      <c r="F255" s="197" t="s">
        <v>42</v>
      </c>
      <c r="G255" s="204" t="s">
        <v>43</v>
      </c>
      <c r="H255" s="106">
        <v>1</v>
      </c>
      <c r="I255" s="288" t="s">
        <v>16</v>
      </c>
      <c r="J255" s="198" t="s">
        <v>39</v>
      </c>
      <c r="K255" s="287">
        <v>336</v>
      </c>
      <c r="L255" s="197" t="s">
        <v>479</v>
      </c>
      <c r="M255" s="204" t="s">
        <v>267</v>
      </c>
      <c r="N255" s="202" t="s">
        <v>44</v>
      </c>
      <c r="O255" s="13" t="s">
        <v>41</v>
      </c>
      <c r="P255" s="204" t="s">
        <v>393</v>
      </c>
      <c r="Q255" s="205"/>
      <c r="R255" s="205"/>
      <c r="S255" s="206"/>
      <c r="T255" s="200"/>
      <c r="U255" s="203"/>
      <c r="V255" s="203"/>
      <c r="W255" s="203"/>
      <c r="X255" s="203"/>
      <c r="Y255" s="203"/>
      <c r="Z255" s="203"/>
      <c r="AA255" s="203"/>
      <c r="AB255" s="203"/>
      <c r="AC255" s="203"/>
      <c r="AD255" s="203"/>
      <c r="AE255" s="203"/>
      <c r="AF255" s="203"/>
      <c r="AG255" s="203"/>
      <c r="AH255" s="203"/>
      <c r="AI255" s="203"/>
      <c r="AJ255" s="203"/>
      <c r="AK255" s="203"/>
      <c r="AL255" s="203"/>
      <c r="AM255" s="203"/>
      <c r="AN255" s="203"/>
      <c r="AO255" s="203"/>
      <c r="AP255" s="203"/>
      <c r="AQ255" s="203"/>
      <c r="AR255" s="203"/>
      <c r="AS255" s="203"/>
      <c r="AT255" s="203"/>
      <c r="AU255" s="203"/>
      <c r="AV255" s="203"/>
      <c r="AW255" s="203"/>
      <c r="AX255" s="203"/>
      <c r="AY255" s="203"/>
      <c r="AZ255" s="203"/>
      <c r="BA255" s="203"/>
      <c r="BB255" s="203"/>
      <c r="BC255" s="203"/>
      <c r="BD255" s="203"/>
      <c r="BE255" s="203"/>
      <c r="BF255" s="203"/>
      <c r="BG255" s="203"/>
      <c r="BH255" s="203"/>
      <c r="BI255" s="203"/>
      <c r="BJ255" s="203"/>
      <c r="BK255" s="203"/>
      <c r="BL255" s="203"/>
      <c r="BM255" s="203"/>
      <c r="BN255" s="203"/>
      <c r="BO255" s="203"/>
      <c r="BP255" s="203"/>
      <c r="BQ255" s="203"/>
      <c r="BR255" s="203"/>
      <c r="BS255" s="203"/>
      <c r="BT255" s="203"/>
      <c r="BU255" s="203"/>
      <c r="BV255" s="203"/>
      <c r="BW255" s="203"/>
      <c r="BX255" s="203"/>
      <c r="BY255" s="203"/>
      <c r="BZ255" s="203"/>
      <c r="CA255" s="203"/>
      <c r="CB255" s="203"/>
      <c r="CC255" s="203"/>
      <c r="CD255" s="203"/>
      <c r="CE255" s="203"/>
      <c r="CF255" s="203"/>
      <c r="CG255" s="203"/>
      <c r="CH255" s="203"/>
      <c r="CI255" s="203"/>
      <c r="CJ255" s="203"/>
      <c r="CK255" s="203"/>
      <c r="CL255" s="203"/>
      <c r="CM255" s="203"/>
      <c r="CN255" s="203"/>
      <c r="CO255" s="203"/>
      <c r="CP255" s="203"/>
      <c r="CQ255" s="203"/>
      <c r="CR255" s="203"/>
      <c r="CS255" s="203"/>
      <c r="CT255" s="203"/>
      <c r="CU255" s="203"/>
      <c r="CV255" s="203"/>
      <c r="CW255" s="203"/>
      <c r="CX255" s="203"/>
      <c r="CY255" s="203"/>
      <c r="CZ255" s="203"/>
      <c r="DA255" s="203"/>
      <c r="DB255" s="203"/>
      <c r="DC255" s="203"/>
      <c r="DD255" s="203"/>
      <c r="DE255" s="203"/>
      <c r="DF255" s="203"/>
      <c r="DG255" s="203"/>
      <c r="DH255" s="203"/>
      <c r="DI255" s="203"/>
      <c r="DJ255" s="203"/>
      <c r="DK255" s="203"/>
      <c r="DL255" s="203"/>
      <c r="DM255" s="203"/>
      <c r="DN255" s="203"/>
      <c r="DO255" s="203"/>
      <c r="DP255" s="203"/>
      <c r="DQ255" s="203"/>
      <c r="DR255" s="203"/>
      <c r="DS255" s="203"/>
      <c r="DT255" s="203"/>
      <c r="DU255" s="203"/>
      <c r="DV255" s="203"/>
      <c r="DW255" s="203"/>
      <c r="DX255" s="203"/>
      <c r="DY255" s="203"/>
      <c r="DZ255" s="203"/>
      <c r="EA255" s="203"/>
      <c r="EB255" s="203"/>
      <c r="EC255" s="203"/>
      <c r="ED255" s="203"/>
      <c r="EE255" s="203"/>
      <c r="EF255" s="203"/>
      <c r="EG255" s="203"/>
      <c r="EH255" s="203"/>
      <c r="EI255" s="203"/>
      <c r="EJ255" s="203"/>
      <c r="EK255" s="203"/>
      <c r="EL255" s="203"/>
      <c r="EM255" s="203"/>
      <c r="EN255" s="203"/>
      <c r="EO255" s="203"/>
      <c r="EP255" s="203"/>
      <c r="EQ255" s="203"/>
      <c r="ER255" s="203"/>
      <c r="ES255" s="203"/>
      <c r="ET255" s="203"/>
      <c r="EU255" s="203"/>
      <c r="EV255" s="203"/>
      <c r="EW255" s="203"/>
      <c r="EX255" s="203"/>
      <c r="EY255" s="203"/>
      <c r="EZ255" s="203"/>
      <c r="FA255" s="203"/>
      <c r="FB255" s="203"/>
      <c r="FC255" s="203"/>
      <c r="FD255" s="203"/>
      <c r="FE255" s="203"/>
      <c r="FF255" s="203"/>
      <c r="FG255" s="203"/>
      <c r="FH255" s="203"/>
      <c r="FI255" s="203"/>
      <c r="FJ255" s="203"/>
      <c r="FK255" s="203"/>
      <c r="FL255" s="203"/>
      <c r="FM255" s="203"/>
      <c r="FN255" s="203"/>
      <c r="FO255" s="203"/>
      <c r="FP255" s="203"/>
      <c r="FQ255" s="203"/>
      <c r="FR255" s="203"/>
      <c r="FS255" s="203"/>
      <c r="FT255" s="203"/>
      <c r="FU255" s="203"/>
      <c r="FV255" s="203"/>
      <c r="FW255" s="203"/>
      <c r="FX255" s="203"/>
      <c r="FY255" s="203"/>
      <c r="FZ255" s="203"/>
      <c r="GA255" s="203"/>
      <c r="GB255" s="203"/>
      <c r="GC255" s="203"/>
      <c r="GD255" s="203"/>
      <c r="GE255" s="203"/>
      <c r="GF255" s="203"/>
      <c r="GG255" s="203"/>
      <c r="GH255" s="203"/>
      <c r="GI255" s="203"/>
      <c r="GJ255" s="203"/>
      <c r="GK255" s="203"/>
      <c r="GL255" s="203"/>
      <c r="GM255" s="203"/>
      <c r="GN255" s="203"/>
      <c r="GO255" s="203"/>
      <c r="GP255" s="203"/>
      <c r="GQ255" s="203"/>
      <c r="GR255" s="203"/>
      <c r="GS255" s="203"/>
      <c r="GT255" s="203"/>
      <c r="GU255" s="203"/>
      <c r="GV255" s="203"/>
      <c r="GW255" s="203"/>
      <c r="GX255" s="203"/>
      <c r="GY255" s="203"/>
      <c r="GZ255" s="203"/>
      <c r="HA255" s="203"/>
      <c r="HB255" s="203"/>
      <c r="HC255" s="203"/>
      <c r="HD255" s="203"/>
      <c r="HE255" s="203"/>
      <c r="HF255" s="203"/>
      <c r="HG255" s="203"/>
      <c r="HH255" s="203"/>
      <c r="HI255" s="203"/>
      <c r="HJ255" s="203"/>
      <c r="HK255" s="203"/>
      <c r="HL255" s="203"/>
      <c r="HM255" s="203"/>
      <c r="HN255" s="203"/>
      <c r="HO255" s="203"/>
      <c r="HP255" s="203"/>
      <c r="HQ255" s="203"/>
      <c r="HR255" s="203"/>
      <c r="HS255" s="203"/>
      <c r="HT255" s="203"/>
      <c r="HU255" s="203"/>
      <c r="HV255" s="203"/>
      <c r="HW255" s="203"/>
      <c r="HX255" s="203"/>
      <c r="HY255" s="203"/>
      <c r="HZ255" s="203"/>
      <c r="IA255" s="203"/>
      <c r="IB255" s="203"/>
      <c r="IC255" s="203"/>
      <c r="ID255" s="203"/>
      <c r="IE255" s="203"/>
      <c r="IF255" s="203"/>
      <c r="IG255" s="203"/>
      <c r="IH255" s="203"/>
      <c r="II255" s="203"/>
      <c r="IJ255" s="203"/>
      <c r="IK255" s="203"/>
      <c r="IL255" s="203"/>
      <c r="IM255" s="203"/>
      <c r="IN255" s="203"/>
      <c r="IO255" s="203"/>
      <c r="IP255" s="203"/>
      <c r="IQ255" s="203"/>
      <c r="IR255" s="203"/>
      <c r="IS255" s="203"/>
      <c r="IT255" s="203"/>
      <c r="IU255" s="203"/>
      <c r="IV255" s="203"/>
    </row>
    <row r="256" spans="1:256" s="199" customFormat="1" ht="12.75">
      <c r="A256" s="384">
        <v>19</v>
      </c>
      <c r="B256" s="378" t="s">
        <v>89</v>
      </c>
      <c r="C256" s="378" t="s">
        <v>93</v>
      </c>
      <c r="D256" s="285" t="s">
        <v>87</v>
      </c>
      <c r="E256" s="504" t="s">
        <v>394</v>
      </c>
      <c r="F256" s="197" t="s">
        <v>42</v>
      </c>
      <c r="G256" s="204" t="s">
        <v>43</v>
      </c>
      <c r="H256" s="289">
        <v>4</v>
      </c>
      <c r="I256" s="378" t="s">
        <v>16</v>
      </c>
      <c r="J256" s="378" t="s">
        <v>39</v>
      </c>
      <c r="K256" s="373">
        <v>225.9</v>
      </c>
      <c r="L256" s="384" t="s">
        <v>479</v>
      </c>
      <c r="M256" s="384" t="s">
        <v>105</v>
      </c>
      <c r="N256" s="439" t="s">
        <v>44</v>
      </c>
      <c r="O256" s="384" t="s">
        <v>41</v>
      </c>
      <c r="P256" s="384" t="s">
        <v>181</v>
      </c>
      <c r="Q256" s="205"/>
      <c r="R256" s="205"/>
      <c r="S256" s="206"/>
      <c r="T256" s="200"/>
      <c r="U256" s="203"/>
      <c r="V256" s="203"/>
      <c r="W256" s="203"/>
      <c r="X256" s="203"/>
      <c r="Y256" s="203"/>
      <c r="Z256" s="203"/>
      <c r="AA256" s="203"/>
      <c r="AB256" s="203"/>
      <c r="AC256" s="203"/>
      <c r="AD256" s="203"/>
      <c r="AE256" s="203"/>
      <c r="AF256" s="203"/>
      <c r="AG256" s="203"/>
      <c r="AH256" s="203"/>
      <c r="AI256" s="203"/>
      <c r="AJ256" s="203"/>
      <c r="AK256" s="203"/>
      <c r="AL256" s="203"/>
      <c r="AM256" s="203"/>
      <c r="AN256" s="203"/>
      <c r="AO256" s="203"/>
      <c r="AP256" s="203"/>
      <c r="AQ256" s="203"/>
      <c r="AR256" s="203"/>
      <c r="AS256" s="203"/>
      <c r="AT256" s="203"/>
      <c r="AU256" s="203"/>
      <c r="AV256" s="203"/>
      <c r="AW256" s="203"/>
      <c r="AX256" s="203"/>
      <c r="AY256" s="203"/>
      <c r="AZ256" s="203"/>
      <c r="BA256" s="203"/>
      <c r="BB256" s="203"/>
      <c r="BC256" s="203"/>
      <c r="BD256" s="203"/>
      <c r="BE256" s="203"/>
      <c r="BF256" s="203"/>
      <c r="BG256" s="203"/>
      <c r="BH256" s="203"/>
      <c r="BI256" s="203"/>
      <c r="BJ256" s="203"/>
      <c r="BK256" s="203"/>
      <c r="BL256" s="203"/>
      <c r="BM256" s="203"/>
      <c r="BN256" s="203"/>
      <c r="BO256" s="203"/>
      <c r="BP256" s="203"/>
      <c r="BQ256" s="203"/>
      <c r="BR256" s="203"/>
      <c r="BS256" s="203"/>
      <c r="BT256" s="203"/>
      <c r="BU256" s="203"/>
      <c r="BV256" s="203"/>
      <c r="BW256" s="203"/>
      <c r="BX256" s="203"/>
      <c r="BY256" s="203"/>
      <c r="BZ256" s="203"/>
      <c r="CA256" s="203"/>
      <c r="CB256" s="203"/>
      <c r="CC256" s="203"/>
      <c r="CD256" s="203"/>
      <c r="CE256" s="203"/>
      <c r="CF256" s="203"/>
      <c r="CG256" s="203"/>
      <c r="CH256" s="203"/>
      <c r="CI256" s="203"/>
      <c r="CJ256" s="203"/>
      <c r="CK256" s="203"/>
      <c r="CL256" s="203"/>
      <c r="CM256" s="203"/>
      <c r="CN256" s="203"/>
      <c r="CO256" s="203"/>
      <c r="CP256" s="203"/>
      <c r="CQ256" s="203"/>
      <c r="CR256" s="203"/>
      <c r="CS256" s="203"/>
      <c r="CT256" s="203"/>
      <c r="CU256" s="203"/>
      <c r="CV256" s="203"/>
      <c r="CW256" s="203"/>
      <c r="CX256" s="203"/>
      <c r="CY256" s="203"/>
      <c r="CZ256" s="203"/>
      <c r="DA256" s="203"/>
      <c r="DB256" s="203"/>
      <c r="DC256" s="203"/>
      <c r="DD256" s="203"/>
      <c r="DE256" s="203"/>
      <c r="DF256" s="203"/>
      <c r="DG256" s="203"/>
      <c r="DH256" s="203"/>
      <c r="DI256" s="203"/>
      <c r="DJ256" s="203"/>
      <c r="DK256" s="203"/>
      <c r="DL256" s="203"/>
      <c r="DM256" s="203"/>
      <c r="DN256" s="203"/>
      <c r="DO256" s="203"/>
      <c r="DP256" s="203"/>
      <c r="DQ256" s="203"/>
      <c r="DR256" s="203"/>
      <c r="DS256" s="203"/>
      <c r="DT256" s="203"/>
      <c r="DU256" s="203"/>
      <c r="DV256" s="203"/>
      <c r="DW256" s="203"/>
      <c r="DX256" s="203"/>
      <c r="DY256" s="203"/>
      <c r="DZ256" s="203"/>
      <c r="EA256" s="203"/>
      <c r="EB256" s="203"/>
      <c r="EC256" s="203"/>
      <c r="ED256" s="203"/>
      <c r="EE256" s="203"/>
      <c r="EF256" s="203"/>
      <c r="EG256" s="203"/>
      <c r="EH256" s="203"/>
      <c r="EI256" s="203"/>
      <c r="EJ256" s="203"/>
      <c r="EK256" s="203"/>
      <c r="EL256" s="203"/>
      <c r="EM256" s="203"/>
      <c r="EN256" s="203"/>
      <c r="EO256" s="203"/>
      <c r="EP256" s="203"/>
      <c r="EQ256" s="203"/>
      <c r="ER256" s="203"/>
      <c r="ES256" s="203"/>
      <c r="ET256" s="203"/>
      <c r="EU256" s="203"/>
      <c r="EV256" s="203"/>
      <c r="EW256" s="203"/>
      <c r="EX256" s="203"/>
      <c r="EY256" s="203"/>
      <c r="EZ256" s="203"/>
      <c r="FA256" s="203"/>
      <c r="FB256" s="203"/>
      <c r="FC256" s="203"/>
      <c r="FD256" s="203"/>
      <c r="FE256" s="203"/>
      <c r="FF256" s="203"/>
      <c r="FG256" s="203"/>
      <c r="FH256" s="203"/>
      <c r="FI256" s="203"/>
      <c r="FJ256" s="203"/>
      <c r="FK256" s="203"/>
      <c r="FL256" s="203"/>
      <c r="FM256" s="203"/>
      <c r="FN256" s="203"/>
      <c r="FO256" s="203"/>
      <c r="FP256" s="203"/>
      <c r="FQ256" s="203"/>
      <c r="FR256" s="203"/>
      <c r="FS256" s="203"/>
      <c r="FT256" s="203"/>
      <c r="FU256" s="203"/>
      <c r="FV256" s="203"/>
      <c r="FW256" s="203"/>
      <c r="FX256" s="203"/>
      <c r="FY256" s="203"/>
      <c r="FZ256" s="203"/>
      <c r="GA256" s="203"/>
      <c r="GB256" s="203"/>
      <c r="GC256" s="203"/>
      <c r="GD256" s="203"/>
      <c r="GE256" s="203"/>
      <c r="GF256" s="203"/>
      <c r="GG256" s="203"/>
      <c r="GH256" s="203"/>
      <c r="GI256" s="203"/>
      <c r="GJ256" s="203"/>
      <c r="GK256" s="203"/>
      <c r="GL256" s="203"/>
      <c r="GM256" s="203"/>
      <c r="GN256" s="203"/>
      <c r="GO256" s="203"/>
      <c r="GP256" s="203"/>
      <c r="GQ256" s="203"/>
      <c r="GR256" s="203"/>
      <c r="GS256" s="203"/>
      <c r="GT256" s="203"/>
      <c r="GU256" s="203"/>
      <c r="GV256" s="203"/>
      <c r="GW256" s="203"/>
      <c r="GX256" s="203"/>
      <c r="GY256" s="203"/>
      <c r="GZ256" s="203"/>
      <c r="HA256" s="203"/>
      <c r="HB256" s="203"/>
      <c r="HC256" s="203"/>
      <c r="HD256" s="203"/>
      <c r="HE256" s="203"/>
      <c r="HF256" s="203"/>
      <c r="HG256" s="203"/>
      <c r="HH256" s="203"/>
      <c r="HI256" s="203"/>
      <c r="HJ256" s="203"/>
      <c r="HK256" s="203"/>
      <c r="HL256" s="203"/>
      <c r="HM256" s="203"/>
      <c r="HN256" s="203"/>
      <c r="HO256" s="203"/>
      <c r="HP256" s="203"/>
      <c r="HQ256" s="203"/>
      <c r="HR256" s="203"/>
      <c r="HS256" s="203"/>
      <c r="HT256" s="203"/>
      <c r="HU256" s="203"/>
      <c r="HV256" s="203"/>
      <c r="HW256" s="203"/>
      <c r="HX256" s="203"/>
      <c r="HY256" s="203"/>
      <c r="HZ256" s="203"/>
      <c r="IA256" s="203"/>
      <c r="IB256" s="203"/>
      <c r="IC256" s="203"/>
      <c r="ID256" s="203"/>
      <c r="IE256" s="203"/>
      <c r="IF256" s="203"/>
      <c r="IG256" s="203"/>
      <c r="IH256" s="203"/>
      <c r="II256" s="203"/>
      <c r="IJ256" s="203"/>
      <c r="IK256" s="203"/>
      <c r="IL256" s="203"/>
      <c r="IM256" s="203"/>
      <c r="IN256" s="203"/>
      <c r="IO256" s="203"/>
      <c r="IP256" s="203"/>
      <c r="IQ256" s="203"/>
      <c r="IR256" s="203"/>
      <c r="IS256" s="203"/>
      <c r="IT256" s="203"/>
      <c r="IU256" s="203"/>
      <c r="IV256" s="203"/>
    </row>
    <row r="257" spans="1:256" s="199" customFormat="1" ht="12.75">
      <c r="A257" s="505"/>
      <c r="B257" s="366"/>
      <c r="C257" s="366"/>
      <c r="D257" s="285" t="s">
        <v>88</v>
      </c>
      <c r="E257" s="506"/>
      <c r="F257" s="197" t="s">
        <v>42</v>
      </c>
      <c r="G257" s="204" t="s">
        <v>43</v>
      </c>
      <c r="H257" s="289">
        <v>1</v>
      </c>
      <c r="I257" s="366"/>
      <c r="J257" s="366"/>
      <c r="K257" s="364"/>
      <c r="L257" s="505"/>
      <c r="M257" s="505"/>
      <c r="N257" s="463"/>
      <c r="O257" s="505"/>
      <c r="P257" s="505"/>
      <c r="Q257" s="205"/>
      <c r="R257" s="205"/>
      <c r="S257" s="206"/>
      <c r="T257" s="200"/>
      <c r="U257" s="203"/>
      <c r="V257" s="203"/>
      <c r="W257" s="203"/>
      <c r="X257" s="203"/>
      <c r="Y257" s="203"/>
      <c r="Z257" s="203"/>
      <c r="AA257" s="203"/>
      <c r="AB257" s="203"/>
      <c r="AC257" s="203"/>
      <c r="AD257" s="203"/>
      <c r="AE257" s="203"/>
      <c r="AF257" s="203"/>
      <c r="AG257" s="203"/>
      <c r="AH257" s="203"/>
      <c r="AI257" s="203"/>
      <c r="AJ257" s="203"/>
      <c r="AK257" s="203"/>
      <c r="AL257" s="203"/>
      <c r="AM257" s="203"/>
      <c r="AN257" s="203"/>
      <c r="AO257" s="203"/>
      <c r="AP257" s="203"/>
      <c r="AQ257" s="203"/>
      <c r="AR257" s="203"/>
      <c r="AS257" s="203"/>
      <c r="AT257" s="203"/>
      <c r="AU257" s="203"/>
      <c r="AV257" s="203"/>
      <c r="AW257" s="203"/>
      <c r="AX257" s="203"/>
      <c r="AY257" s="203"/>
      <c r="AZ257" s="203"/>
      <c r="BA257" s="203"/>
      <c r="BB257" s="203"/>
      <c r="BC257" s="203"/>
      <c r="BD257" s="203"/>
      <c r="BE257" s="203"/>
      <c r="BF257" s="203"/>
      <c r="BG257" s="203"/>
      <c r="BH257" s="203"/>
      <c r="BI257" s="203"/>
      <c r="BJ257" s="203"/>
      <c r="BK257" s="203"/>
      <c r="BL257" s="203"/>
      <c r="BM257" s="203"/>
      <c r="BN257" s="203"/>
      <c r="BO257" s="203"/>
      <c r="BP257" s="203"/>
      <c r="BQ257" s="203"/>
      <c r="BR257" s="203"/>
      <c r="BS257" s="203"/>
      <c r="BT257" s="203"/>
      <c r="BU257" s="203"/>
      <c r="BV257" s="203"/>
      <c r="BW257" s="203"/>
      <c r="BX257" s="203"/>
      <c r="BY257" s="203"/>
      <c r="BZ257" s="203"/>
      <c r="CA257" s="203"/>
      <c r="CB257" s="203"/>
      <c r="CC257" s="203"/>
      <c r="CD257" s="203"/>
      <c r="CE257" s="203"/>
      <c r="CF257" s="203"/>
      <c r="CG257" s="203"/>
      <c r="CH257" s="203"/>
      <c r="CI257" s="203"/>
      <c r="CJ257" s="203"/>
      <c r="CK257" s="203"/>
      <c r="CL257" s="203"/>
      <c r="CM257" s="203"/>
      <c r="CN257" s="203"/>
      <c r="CO257" s="203"/>
      <c r="CP257" s="203"/>
      <c r="CQ257" s="203"/>
      <c r="CR257" s="203"/>
      <c r="CS257" s="203"/>
      <c r="CT257" s="203"/>
      <c r="CU257" s="203"/>
      <c r="CV257" s="203"/>
      <c r="CW257" s="203"/>
      <c r="CX257" s="203"/>
      <c r="CY257" s="203"/>
      <c r="CZ257" s="203"/>
      <c r="DA257" s="203"/>
      <c r="DB257" s="203"/>
      <c r="DC257" s="203"/>
      <c r="DD257" s="203"/>
      <c r="DE257" s="203"/>
      <c r="DF257" s="203"/>
      <c r="DG257" s="203"/>
      <c r="DH257" s="203"/>
      <c r="DI257" s="203"/>
      <c r="DJ257" s="203"/>
      <c r="DK257" s="203"/>
      <c r="DL257" s="203"/>
      <c r="DM257" s="203"/>
      <c r="DN257" s="203"/>
      <c r="DO257" s="203"/>
      <c r="DP257" s="203"/>
      <c r="DQ257" s="203"/>
      <c r="DR257" s="203"/>
      <c r="DS257" s="203"/>
      <c r="DT257" s="203"/>
      <c r="DU257" s="203"/>
      <c r="DV257" s="203"/>
      <c r="DW257" s="203"/>
      <c r="DX257" s="203"/>
      <c r="DY257" s="203"/>
      <c r="DZ257" s="203"/>
      <c r="EA257" s="203"/>
      <c r="EB257" s="203"/>
      <c r="EC257" s="203"/>
      <c r="ED257" s="203"/>
      <c r="EE257" s="203"/>
      <c r="EF257" s="203"/>
      <c r="EG257" s="203"/>
      <c r="EH257" s="203"/>
      <c r="EI257" s="203"/>
      <c r="EJ257" s="203"/>
      <c r="EK257" s="203"/>
      <c r="EL257" s="203"/>
      <c r="EM257" s="203"/>
      <c r="EN257" s="203"/>
      <c r="EO257" s="203"/>
      <c r="EP257" s="203"/>
      <c r="EQ257" s="203"/>
      <c r="ER257" s="203"/>
      <c r="ES257" s="203"/>
      <c r="ET257" s="203"/>
      <c r="EU257" s="203"/>
      <c r="EV257" s="203"/>
      <c r="EW257" s="203"/>
      <c r="EX257" s="203"/>
      <c r="EY257" s="203"/>
      <c r="EZ257" s="203"/>
      <c r="FA257" s="203"/>
      <c r="FB257" s="203"/>
      <c r="FC257" s="203"/>
      <c r="FD257" s="203"/>
      <c r="FE257" s="203"/>
      <c r="FF257" s="203"/>
      <c r="FG257" s="203"/>
      <c r="FH257" s="203"/>
      <c r="FI257" s="203"/>
      <c r="FJ257" s="203"/>
      <c r="FK257" s="203"/>
      <c r="FL257" s="203"/>
      <c r="FM257" s="203"/>
      <c r="FN257" s="203"/>
      <c r="FO257" s="203"/>
      <c r="FP257" s="203"/>
      <c r="FQ257" s="203"/>
      <c r="FR257" s="203"/>
      <c r="FS257" s="203"/>
      <c r="FT257" s="203"/>
      <c r="FU257" s="203"/>
      <c r="FV257" s="203"/>
      <c r="FW257" s="203"/>
      <c r="FX257" s="203"/>
      <c r="FY257" s="203"/>
      <c r="FZ257" s="203"/>
      <c r="GA257" s="203"/>
      <c r="GB257" s="203"/>
      <c r="GC257" s="203"/>
      <c r="GD257" s="203"/>
      <c r="GE257" s="203"/>
      <c r="GF257" s="203"/>
      <c r="GG257" s="203"/>
      <c r="GH257" s="203"/>
      <c r="GI257" s="203"/>
      <c r="GJ257" s="203"/>
      <c r="GK257" s="203"/>
      <c r="GL257" s="203"/>
      <c r="GM257" s="203"/>
      <c r="GN257" s="203"/>
      <c r="GO257" s="203"/>
      <c r="GP257" s="203"/>
      <c r="GQ257" s="203"/>
      <c r="GR257" s="203"/>
      <c r="GS257" s="203"/>
      <c r="GT257" s="203"/>
      <c r="GU257" s="203"/>
      <c r="GV257" s="203"/>
      <c r="GW257" s="203"/>
      <c r="GX257" s="203"/>
      <c r="GY257" s="203"/>
      <c r="GZ257" s="203"/>
      <c r="HA257" s="203"/>
      <c r="HB257" s="203"/>
      <c r="HC257" s="203"/>
      <c r="HD257" s="203"/>
      <c r="HE257" s="203"/>
      <c r="HF257" s="203"/>
      <c r="HG257" s="203"/>
      <c r="HH257" s="203"/>
      <c r="HI257" s="203"/>
      <c r="HJ257" s="203"/>
      <c r="HK257" s="203"/>
      <c r="HL257" s="203"/>
      <c r="HM257" s="203"/>
      <c r="HN257" s="203"/>
      <c r="HO257" s="203"/>
      <c r="HP257" s="203"/>
      <c r="HQ257" s="203"/>
      <c r="HR257" s="203"/>
      <c r="HS257" s="203"/>
      <c r="HT257" s="203"/>
      <c r="HU257" s="203"/>
      <c r="HV257" s="203"/>
      <c r="HW257" s="203"/>
      <c r="HX257" s="203"/>
      <c r="HY257" s="203"/>
      <c r="HZ257" s="203"/>
      <c r="IA257" s="203"/>
      <c r="IB257" s="203"/>
      <c r="IC257" s="203"/>
      <c r="ID257" s="203"/>
      <c r="IE257" s="203"/>
      <c r="IF257" s="203"/>
      <c r="IG257" s="203"/>
      <c r="IH257" s="203"/>
      <c r="II257" s="203"/>
      <c r="IJ257" s="203"/>
      <c r="IK257" s="203"/>
      <c r="IL257" s="203"/>
      <c r="IM257" s="203"/>
      <c r="IN257" s="203"/>
      <c r="IO257" s="203"/>
      <c r="IP257" s="203"/>
      <c r="IQ257" s="203"/>
      <c r="IR257" s="203"/>
      <c r="IS257" s="203"/>
      <c r="IT257" s="203"/>
      <c r="IU257" s="203"/>
      <c r="IV257" s="203"/>
    </row>
    <row r="258" spans="1:256" s="199" customFormat="1" ht="12.75">
      <c r="A258" s="365"/>
      <c r="B258" s="367"/>
      <c r="C258" s="367"/>
      <c r="D258" s="285" t="s">
        <v>322</v>
      </c>
      <c r="E258" s="380"/>
      <c r="F258" s="197" t="s">
        <v>42</v>
      </c>
      <c r="G258" s="204" t="s">
        <v>43</v>
      </c>
      <c r="H258" s="289">
        <v>2</v>
      </c>
      <c r="I258" s="367"/>
      <c r="J258" s="367"/>
      <c r="K258" s="365"/>
      <c r="L258" s="365"/>
      <c r="M258" s="365"/>
      <c r="N258" s="377"/>
      <c r="O258" s="365"/>
      <c r="P258" s="365"/>
      <c r="Q258" s="205"/>
      <c r="R258" s="205"/>
      <c r="S258" s="206"/>
      <c r="T258" s="200"/>
      <c r="U258" s="203"/>
      <c r="V258" s="203"/>
      <c r="W258" s="203"/>
      <c r="X258" s="203"/>
      <c r="Y258" s="203"/>
      <c r="Z258" s="203"/>
      <c r="AA258" s="203"/>
      <c r="AB258" s="203"/>
      <c r="AC258" s="203"/>
      <c r="AD258" s="203"/>
      <c r="AE258" s="203"/>
      <c r="AF258" s="203"/>
      <c r="AG258" s="203"/>
      <c r="AH258" s="203"/>
      <c r="AI258" s="203"/>
      <c r="AJ258" s="203"/>
      <c r="AK258" s="203"/>
      <c r="AL258" s="203"/>
      <c r="AM258" s="203"/>
      <c r="AN258" s="203"/>
      <c r="AO258" s="203"/>
      <c r="AP258" s="203"/>
      <c r="AQ258" s="203"/>
      <c r="AR258" s="203"/>
      <c r="AS258" s="203"/>
      <c r="AT258" s="203"/>
      <c r="AU258" s="203"/>
      <c r="AV258" s="203"/>
      <c r="AW258" s="203"/>
      <c r="AX258" s="203"/>
      <c r="AY258" s="203"/>
      <c r="AZ258" s="203"/>
      <c r="BA258" s="203"/>
      <c r="BB258" s="203"/>
      <c r="BC258" s="203"/>
      <c r="BD258" s="203"/>
      <c r="BE258" s="203"/>
      <c r="BF258" s="203"/>
      <c r="BG258" s="203"/>
      <c r="BH258" s="203"/>
      <c r="BI258" s="203"/>
      <c r="BJ258" s="203"/>
      <c r="BK258" s="203"/>
      <c r="BL258" s="203"/>
      <c r="BM258" s="203"/>
      <c r="BN258" s="203"/>
      <c r="BO258" s="203"/>
      <c r="BP258" s="203"/>
      <c r="BQ258" s="203"/>
      <c r="BR258" s="203"/>
      <c r="BS258" s="203"/>
      <c r="BT258" s="203"/>
      <c r="BU258" s="203"/>
      <c r="BV258" s="203"/>
      <c r="BW258" s="203"/>
      <c r="BX258" s="203"/>
      <c r="BY258" s="203"/>
      <c r="BZ258" s="203"/>
      <c r="CA258" s="203"/>
      <c r="CB258" s="203"/>
      <c r="CC258" s="203"/>
      <c r="CD258" s="203"/>
      <c r="CE258" s="203"/>
      <c r="CF258" s="203"/>
      <c r="CG258" s="203"/>
      <c r="CH258" s="203"/>
      <c r="CI258" s="203"/>
      <c r="CJ258" s="203"/>
      <c r="CK258" s="203"/>
      <c r="CL258" s="203"/>
      <c r="CM258" s="203"/>
      <c r="CN258" s="203"/>
      <c r="CO258" s="203"/>
      <c r="CP258" s="203"/>
      <c r="CQ258" s="203"/>
      <c r="CR258" s="203"/>
      <c r="CS258" s="203"/>
      <c r="CT258" s="203"/>
      <c r="CU258" s="203"/>
      <c r="CV258" s="203"/>
      <c r="CW258" s="203"/>
      <c r="CX258" s="203"/>
      <c r="CY258" s="203"/>
      <c r="CZ258" s="203"/>
      <c r="DA258" s="203"/>
      <c r="DB258" s="203"/>
      <c r="DC258" s="203"/>
      <c r="DD258" s="203"/>
      <c r="DE258" s="203"/>
      <c r="DF258" s="203"/>
      <c r="DG258" s="203"/>
      <c r="DH258" s="203"/>
      <c r="DI258" s="203"/>
      <c r="DJ258" s="203"/>
      <c r="DK258" s="203"/>
      <c r="DL258" s="203"/>
      <c r="DM258" s="203"/>
      <c r="DN258" s="203"/>
      <c r="DO258" s="203"/>
      <c r="DP258" s="203"/>
      <c r="DQ258" s="203"/>
      <c r="DR258" s="203"/>
      <c r="DS258" s="203"/>
      <c r="DT258" s="203"/>
      <c r="DU258" s="203"/>
      <c r="DV258" s="203"/>
      <c r="DW258" s="203"/>
      <c r="DX258" s="203"/>
      <c r="DY258" s="203"/>
      <c r="DZ258" s="203"/>
      <c r="EA258" s="203"/>
      <c r="EB258" s="203"/>
      <c r="EC258" s="203"/>
      <c r="ED258" s="203"/>
      <c r="EE258" s="203"/>
      <c r="EF258" s="203"/>
      <c r="EG258" s="203"/>
      <c r="EH258" s="203"/>
      <c r="EI258" s="203"/>
      <c r="EJ258" s="203"/>
      <c r="EK258" s="203"/>
      <c r="EL258" s="203"/>
      <c r="EM258" s="203"/>
      <c r="EN258" s="203"/>
      <c r="EO258" s="203"/>
      <c r="EP258" s="203"/>
      <c r="EQ258" s="203"/>
      <c r="ER258" s="203"/>
      <c r="ES258" s="203"/>
      <c r="ET258" s="203"/>
      <c r="EU258" s="203"/>
      <c r="EV258" s="203"/>
      <c r="EW258" s="203"/>
      <c r="EX258" s="203"/>
      <c r="EY258" s="203"/>
      <c r="EZ258" s="203"/>
      <c r="FA258" s="203"/>
      <c r="FB258" s="203"/>
      <c r="FC258" s="203"/>
      <c r="FD258" s="203"/>
      <c r="FE258" s="203"/>
      <c r="FF258" s="203"/>
      <c r="FG258" s="203"/>
      <c r="FH258" s="203"/>
      <c r="FI258" s="203"/>
      <c r="FJ258" s="203"/>
      <c r="FK258" s="203"/>
      <c r="FL258" s="203"/>
      <c r="FM258" s="203"/>
      <c r="FN258" s="203"/>
      <c r="FO258" s="203"/>
      <c r="FP258" s="203"/>
      <c r="FQ258" s="203"/>
      <c r="FR258" s="203"/>
      <c r="FS258" s="203"/>
      <c r="FT258" s="203"/>
      <c r="FU258" s="203"/>
      <c r="FV258" s="203"/>
      <c r="FW258" s="203"/>
      <c r="FX258" s="203"/>
      <c r="FY258" s="203"/>
      <c r="FZ258" s="203"/>
      <c r="GA258" s="203"/>
      <c r="GB258" s="203"/>
      <c r="GC258" s="203"/>
      <c r="GD258" s="203"/>
      <c r="GE258" s="203"/>
      <c r="GF258" s="203"/>
      <c r="GG258" s="203"/>
      <c r="GH258" s="203"/>
      <c r="GI258" s="203"/>
      <c r="GJ258" s="203"/>
      <c r="GK258" s="203"/>
      <c r="GL258" s="203"/>
      <c r="GM258" s="203"/>
      <c r="GN258" s="203"/>
      <c r="GO258" s="203"/>
      <c r="GP258" s="203"/>
      <c r="GQ258" s="203"/>
      <c r="GR258" s="203"/>
      <c r="GS258" s="203"/>
      <c r="GT258" s="203"/>
      <c r="GU258" s="203"/>
      <c r="GV258" s="203"/>
      <c r="GW258" s="203"/>
      <c r="GX258" s="203"/>
      <c r="GY258" s="203"/>
      <c r="GZ258" s="203"/>
      <c r="HA258" s="203"/>
      <c r="HB258" s="203"/>
      <c r="HC258" s="203"/>
      <c r="HD258" s="203"/>
      <c r="HE258" s="203"/>
      <c r="HF258" s="203"/>
      <c r="HG258" s="203"/>
      <c r="HH258" s="203"/>
      <c r="HI258" s="203"/>
      <c r="HJ258" s="203"/>
      <c r="HK258" s="203"/>
      <c r="HL258" s="203"/>
      <c r="HM258" s="203"/>
      <c r="HN258" s="203"/>
      <c r="HO258" s="203"/>
      <c r="HP258" s="203"/>
      <c r="HQ258" s="203"/>
      <c r="HR258" s="203"/>
      <c r="HS258" s="203"/>
      <c r="HT258" s="203"/>
      <c r="HU258" s="203"/>
      <c r="HV258" s="203"/>
      <c r="HW258" s="203"/>
      <c r="HX258" s="203"/>
      <c r="HY258" s="203"/>
      <c r="HZ258" s="203"/>
      <c r="IA258" s="203"/>
      <c r="IB258" s="203"/>
      <c r="IC258" s="203"/>
      <c r="ID258" s="203"/>
      <c r="IE258" s="203"/>
      <c r="IF258" s="203"/>
      <c r="IG258" s="203"/>
      <c r="IH258" s="203"/>
      <c r="II258" s="203"/>
      <c r="IJ258" s="203"/>
      <c r="IK258" s="203"/>
      <c r="IL258" s="203"/>
      <c r="IM258" s="203"/>
      <c r="IN258" s="203"/>
      <c r="IO258" s="203"/>
      <c r="IP258" s="203"/>
      <c r="IQ258" s="203"/>
      <c r="IR258" s="203"/>
      <c r="IS258" s="203"/>
      <c r="IT258" s="203"/>
      <c r="IU258" s="203"/>
      <c r="IV258" s="203"/>
    </row>
    <row r="259" spans="1:256" s="199" customFormat="1" ht="20.25">
      <c r="A259" s="295"/>
      <c r="B259" s="298"/>
      <c r="C259" s="298"/>
      <c r="D259" s="31" t="s">
        <v>446</v>
      </c>
      <c r="E259" s="330"/>
      <c r="F259" s="197"/>
      <c r="G259" s="204"/>
      <c r="H259" s="106"/>
      <c r="I259" s="300"/>
      <c r="J259" s="198"/>
      <c r="K259" s="297"/>
      <c r="L259" s="299"/>
      <c r="M259" s="296"/>
      <c r="N259" s="202"/>
      <c r="O259" s="13"/>
      <c r="P259" s="296"/>
      <c r="Q259" s="205"/>
      <c r="R259" s="205"/>
      <c r="S259" s="206"/>
      <c r="T259" s="200"/>
      <c r="U259" s="203"/>
      <c r="V259" s="203"/>
      <c r="W259" s="203"/>
      <c r="X259" s="203"/>
      <c r="Y259" s="203"/>
      <c r="Z259" s="203"/>
      <c r="AA259" s="203"/>
      <c r="AB259" s="203"/>
      <c r="AC259" s="203"/>
      <c r="AD259" s="203"/>
      <c r="AE259" s="203"/>
      <c r="AF259" s="203"/>
      <c r="AG259" s="203"/>
      <c r="AH259" s="203"/>
      <c r="AI259" s="203"/>
      <c r="AJ259" s="203"/>
      <c r="AK259" s="203"/>
      <c r="AL259" s="203"/>
      <c r="AM259" s="203"/>
      <c r="AN259" s="203"/>
      <c r="AO259" s="203"/>
      <c r="AP259" s="203"/>
      <c r="AQ259" s="203"/>
      <c r="AR259" s="203"/>
      <c r="AS259" s="203"/>
      <c r="AT259" s="203"/>
      <c r="AU259" s="203"/>
      <c r="AV259" s="203"/>
      <c r="AW259" s="203"/>
      <c r="AX259" s="203"/>
      <c r="AY259" s="203"/>
      <c r="AZ259" s="203"/>
      <c r="BA259" s="203"/>
      <c r="BB259" s="203"/>
      <c r="BC259" s="203"/>
      <c r="BD259" s="203"/>
      <c r="BE259" s="203"/>
      <c r="BF259" s="203"/>
      <c r="BG259" s="203"/>
      <c r="BH259" s="203"/>
      <c r="BI259" s="203"/>
      <c r="BJ259" s="203"/>
      <c r="BK259" s="203"/>
      <c r="BL259" s="203"/>
      <c r="BM259" s="203"/>
      <c r="BN259" s="203"/>
      <c r="BO259" s="203"/>
      <c r="BP259" s="203"/>
      <c r="BQ259" s="203"/>
      <c r="BR259" s="203"/>
      <c r="BS259" s="203"/>
      <c r="BT259" s="203"/>
      <c r="BU259" s="203"/>
      <c r="BV259" s="203"/>
      <c r="BW259" s="203"/>
      <c r="BX259" s="203"/>
      <c r="BY259" s="203"/>
      <c r="BZ259" s="203"/>
      <c r="CA259" s="203"/>
      <c r="CB259" s="203"/>
      <c r="CC259" s="203"/>
      <c r="CD259" s="203"/>
      <c r="CE259" s="203"/>
      <c r="CF259" s="203"/>
      <c r="CG259" s="203"/>
      <c r="CH259" s="203"/>
      <c r="CI259" s="203"/>
      <c r="CJ259" s="203"/>
      <c r="CK259" s="203"/>
      <c r="CL259" s="203"/>
      <c r="CM259" s="203"/>
      <c r="CN259" s="203"/>
      <c r="CO259" s="203"/>
      <c r="CP259" s="203"/>
      <c r="CQ259" s="203"/>
      <c r="CR259" s="203"/>
      <c r="CS259" s="203"/>
      <c r="CT259" s="203"/>
      <c r="CU259" s="203"/>
      <c r="CV259" s="203"/>
      <c r="CW259" s="203"/>
      <c r="CX259" s="203"/>
      <c r="CY259" s="203"/>
      <c r="CZ259" s="203"/>
      <c r="DA259" s="203"/>
      <c r="DB259" s="203"/>
      <c r="DC259" s="203"/>
      <c r="DD259" s="203"/>
      <c r="DE259" s="203"/>
      <c r="DF259" s="203"/>
      <c r="DG259" s="203"/>
      <c r="DH259" s="203"/>
      <c r="DI259" s="203"/>
      <c r="DJ259" s="203"/>
      <c r="DK259" s="203"/>
      <c r="DL259" s="203"/>
      <c r="DM259" s="203"/>
      <c r="DN259" s="203"/>
      <c r="DO259" s="203"/>
      <c r="DP259" s="203"/>
      <c r="DQ259" s="203"/>
      <c r="DR259" s="203"/>
      <c r="DS259" s="203"/>
      <c r="DT259" s="203"/>
      <c r="DU259" s="203"/>
      <c r="DV259" s="203"/>
      <c r="DW259" s="203"/>
      <c r="DX259" s="203"/>
      <c r="DY259" s="203"/>
      <c r="DZ259" s="203"/>
      <c r="EA259" s="203"/>
      <c r="EB259" s="203"/>
      <c r="EC259" s="203"/>
      <c r="ED259" s="203"/>
      <c r="EE259" s="203"/>
      <c r="EF259" s="203"/>
      <c r="EG259" s="203"/>
      <c r="EH259" s="203"/>
      <c r="EI259" s="203"/>
      <c r="EJ259" s="203"/>
      <c r="EK259" s="203"/>
      <c r="EL259" s="203"/>
      <c r="EM259" s="203"/>
      <c r="EN259" s="203"/>
      <c r="EO259" s="203"/>
      <c r="EP259" s="203"/>
      <c r="EQ259" s="203"/>
      <c r="ER259" s="203"/>
      <c r="ES259" s="203"/>
      <c r="ET259" s="203"/>
      <c r="EU259" s="203"/>
      <c r="EV259" s="203"/>
      <c r="EW259" s="203"/>
      <c r="EX259" s="203"/>
      <c r="EY259" s="203"/>
      <c r="EZ259" s="203"/>
      <c r="FA259" s="203"/>
      <c r="FB259" s="203"/>
      <c r="FC259" s="203"/>
      <c r="FD259" s="203"/>
      <c r="FE259" s="203"/>
      <c r="FF259" s="203"/>
      <c r="FG259" s="203"/>
      <c r="FH259" s="203"/>
      <c r="FI259" s="203"/>
      <c r="FJ259" s="203"/>
      <c r="FK259" s="203"/>
      <c r="FL259" s="203"/>
      <c r="FM259" s="203"/>
      <c r="FN259" s="203"/>
      <c r="FO259" s="203"/>
      <c r="FP259" s="203"/>
      <c r="FQ259" s="203"/>
      <c r="FR259" s="203"/>
      <c r="FS259" s="203"/>
      <c r="FT259" s="203"/>
      <c r="FU259" s="203"/>
      <c r="FV259" s="203"/>
      <c r="FW259" s="203"/>
      <c r="FX259" s="203"/>
      <c r="FY259" s="203"/>
      <c r="FZ259" s="203"/>
      <c r="GA259" s="203"/>
      <c r="GB259" s="203"/>
      <c r="GC259" s="203"/>
      <c r="GD259" s="203"/>
      <c r="GE259" s="203"/>
      <c r="GF259" s="203"/>
      <c r="GG259" s="203"/>
      <c r="GH259" s="203"/>
      <c r="GI259" s="203"/>
      <c r="GJ259" s="203"/>
      <c r="GK259" s="203"/>
      <c r="GL259" s="203"/>
      <c r="GM259" s="203"/>
      <c r="GN259" s="203"/>
      <c r="GO259" s="203"/>
      <c r="GP259" s="203"/>
      <c r="GQ259" s="203"/>
      <c r="GR259" s="203"/>
      <c r="GS259" s="203"/>
      <c r="GT259" s="203"/>
      <c r="GU259" s="203"/>
      <c r="GV259" s="203"/>
      <c r="GW259" s="203"/>
      <c r="GX259" s="203"/>
      <c r="GY259" s="203"/>
      <c r="GZ259" s="203"/>
      <c r="HA259" s="203"/>
      <c r="HB259" s="203"/>
      <c r="HC259" s="203"/>
      <c r="HD259" s="203"/>
      <c r="HE259" s="203"/>
      <c r="HF259" s="203"/>
      <c r="HG259" s="203"/>
      <c r="HH259" s="203"/>
      <c r="HI259" s="203"/>
      <c r="HJ259" s="203"/>
      <c r="HK259" s="203"/>
      <c r="HL259" s="203"/>
      <c r="HM259" s="203"/>
      <c r="HN259" s="203"/>
      <c r="HO259" s="203"/>
      <c r="HP259" s="203"/>
      <c r="HQ259" s="203"/>
      <c r="HR259" s="203"/>
      <c r="HS259" s="203"/>
      <c r="HT259" s="203"/>
      <c r="HU259" s="203"/>
      <c r="HV259" s="203"/>
      <c r="HW259" s="203"/>
      <c r="HX259" s="203"/>
      <c r="HY259" s="203"/>
      <c r="HZ259" s="203"/>
      <c r="IA259" s="203"/>
      <c r="IB259" s="203"/>
      <c r="IC259" s="203"/>
      <c r="ID259" s="203"/>
      <c r="IE259" s="203"/>
      <c r="IF259" s="203"/>
      <c r="IG259" s="203"/>
      <c r="IH259" s="203"/>
      <c r="II259" s="203"/>
      <c r="IJ259" s="203"/>
      <c r="IK259" s="203"/>
      <c r="IL259" s="203"/>
      <c r="IM259" s="203"/>
      <c r="IN259" s="203"/>
      <c r="IO259" s="203"/>
      <c r="IP259" s="203"/>
      <c r="IQ259" s="203"/>
      <c r="IR259" s="203"/>
      <c r="IS259" s="203"/>
      <c r="IT259" s="203"/>
      <c r="IU259" s="203"/>
      <c r="IV259" s="203"/>
    </row>
    <row r="260" spans="1:256" s="199" customFormat="1" ht="409.5">
      <c r="A260" s="295">
        <v>2</v>
      </c>
      <c r="B260" s="290" t="s">
        <v>94</v>
      </c>
      <c r="C260" s="290" t="s">
        <v>95</v>
      </c>
      <c r="D260" s="6" t="s">
        <v>351</v>
      </c>
      <c r="E260" s="330" t="s">
        <v>395</v>
      </c>
      <c r="F260" s="197" t="s">
        <v>83</v>
      </c>
      <c r="G260" s="204" t="s">
        <v>84</v>
      </c>
      <c r="H260" s="106">
        <v>0.8</v>
      </c>
      <c r="I260" s="294" t="s">
        <v>16</v>
      </c>
      <c r="J260" s="198" t="s">
        <v>39</v>
      </c>
      <c r="K260" s="291">
        <v>229.44</v>
      </c>
      <c r="L260" s="292" t="s">
        <v>480</v>
      </c>
      <c r="M260" s="293" t="s">
        <v>106</v>
      </c>
      <c r="N260" s="202" t="s">
        <v>44</v>
      </c>
      <c r="O260" s="13" t="s">
        <v>41</v>
      </c>
      <c r="P260" s="293" t="s">
        <v>310</v>
      </c>
      <c r="Q260" s="205"/>
      <c r="R260" s="205"/>
      <c r="S260" s="206"/>
      <c r="T260" s="200"/>
      <c r="U260" s="203"/>
      <c r="V260" s="203"/>
      <c r="W260" s="203"/>
      <c r="X260" s="203"/>
      <c r="Y260" s="203"/>
      <c r="Z260" s="203"/>
      <c r="AA260" s="203"/>
      <c r="AB260" s="203"/>
      <c r="AC260" s="203"/>
      <c r="AD260" s="203"/>
      <c r="AE260" s="203"/>
      <c r="AF260" s="203"/>
      <c r="AG260" s="203"/>
      <c r="AH260" s="203"/>
      <c r="AI260" s="203"/>
      <c r="AJ260" s="203"/>
      <c r="AK260" s="203"/>
      <c r="AL260" s="203"/>
      <c r="AM260" s="203"/>
      <c r="AN260" s="203"/>
      <c r="AO260" s="203"/>
      <c r="AP260" s="203"/>
      <c r="AQ260" s="203"/>
      <c r="AR260" s="203"/>
      <c r="AS260" s="203"/>
      <c r="AT260" s="203"/>
      <c r="AU260" s="203"/>
      <c r="AV260" s="203"/>
      <c r="AW260" s="203"/>
      <c r="AX260" s="203"/>
      <c r="AY260" s="203"/>
      <c r="AZ260" s="203"/>
      <c r="BA260" s="203"/>
      <c r="BB260" s="203"/>
      <c r="BC260" s="203"/>
      <c r="BD260" s="203"/>
      <c r="BE260" s="203"/>
      <c r="BF260" s="203"/>
      <c r="BG260" s="203"/>
      <c r="BH260" s="203"/>
      <c r="BI260" s="203"/>
      <c r="BJ260" s="203"/>
      <c r="BK260" s="203"/>
      <c r="BL260" s="203"/>
      <c r="BM260" s="203"/>
      <c r="BN260" s="203"/>
      <c r="BO260" s="203"/>
      <c r="BP260" s="203"/>
      <c r="BQ260" s="203"/>
      <c r="BR260" s="203"/>
      <c r="BS260" s="203"/>
      <c r="BT260" s="203"/>
      <c r="BU260" s="203"/>
      <c r="BV260" s="203"/>
      <c r="BW260" s="203"/>
      <c r="BX260" s="203"/>
      <c r="BY260" s="203"/>
      <c r="BZ260" s="203"/>
      <c r="CA260" s="203"/>
      <c r="CB260" s="203"/>
      <c r="CC260" s="203"/>
      <c r="CD260" s="203"/>
      <c r="CE260" s="203"/>
      <c r="CF260" s="203"/>
      <c r="CG260" s="203"/>
      <c r="CH260" s="203"/>
      <c r="CI260" s="203"/>
      <c r="CJ260" s="203"/>
      <c r="CK260" s="203"/>
      <c r="CL260" s="203"/>
      <c r="CM260" s="203"/>
      <c r="CN260" s="203"/>
      <c r="CO260" s="203"/>
      <c r="CP260" s="203"/>
      <c r="CQ260" s="203"/>
      <c r="CR260" s="203"/>
      <c r="CS260" s="203"/>
      <c r="CT260" s="203"/>
      <c r="CU260" s="203"/>
      <c r="CV260" s="203"/>
      <c r="CW260" s="203"/>
      <c r="CX260" s="203"/>
      <c r="CY260" s="203"/>
      <c r="CZ260" s="203"/>
      <c r="DA260" s="203"/>
      <c r="DB260" s="203"/>
      <c r="DC260" s="203"/>
      <c r="DD260" s="203"/>
      <c r="DE260" s="203"/>
      <c r="DF260" s="203"/>
      <c r="DG260" s="203"/>
      <c r="DH260" s="203"/>
      <c r="DI260" s="203"/>
      <c r="DJ260" s="203"/>
      <c r="DK260" s="203"/>
      <c r="DL260" s="203"/>
      <c r="DM260" s="203"/>
      <c r="DN260" s="203"/>
      <c r="DO260" s="203"/>
      <c r="DP260" s="203"/>
      <c r="DQ260" s="203"/>
      <c r="DR260" s="203"/>
      <c r="DS260" s="203"/>
      <c r="DT260" s="203"/>
      <c r="DU260" s="203"/>
      <c r="DV260" s="203"/>
      <c r="DW260" s="203"/>
      <c r="DX260" s="203"/>
      <c r="DY260" s="203"/>
      <c r="DZ260" s="203"/>
      <c r="EA260" s="203"/>
      <c r="EB260" s="203"/>
      <c r="EC260" s="203"/>
      <c r="ED260" s="203"/>
      <c r="EE260" s="203"/>
      <c r="EF260" s="203"/>
      <c r="EG260" s="203"/>
      <c r="EH260" s="203"/>
      <c r="EI260" s="203"/>
      <c r="EJ260" s="203"/>
      <c r="EK260" s="203"/>
      <c r="EL260" s="203"/>
      <c r="EM260" s="203"/>
      <c r="EN260" s="203"/>
      <c r="EO260" s="203"/>
      <c r="EP260" s="203"/>
      <c r="EQ260" s="203"/>
      <c r="ER260" s="203"/>
      <c r="ES260" s="203"/>
      <c r="ET260" s="203"/>
      <c r="EU260" s="203"/>
      <c r="EV260" s="203"/>
      <c r="EW260" s="203"/>
      <c r="EX260" s="203"/>
      <c r="EY260" s="203"/>
      <c r="EZ260" s="203"/>
      <c r="FA260" s="203"/>
      <c r="FB260" s="203"/>
      <c r="FC260" s="203"/>
      <c r="FD260" s="203"/>
      <c r="FE260" s="203"/>
      <c r="FF260" s="203"/>
      <c r="FG260" s="203"/>
      <c r="FH260" s="203"/>
      <c r="FI260" s="203"/>
      <c r="FJ260" s="203"/>
      <c r="FK260" s="203"/>
      <c r="FL260" s="203"/>
      <c r="FM260" s="203"/>
      <c r="FN260" s="203"/>
      <c r="FO260" s="203"/>
      <c r="FP260" s="203"/>
      <c r="FQ260" s="203"/>
      <c r="FR260" s="203"/>
      <c r="FS260" s="203"/>
      <c r="FT260" s="203"/>
      <c r="FU260" s="203"/>
      <c r="FV260" s="203"/>
      <c r="FW260" s="203"/>
      <c r="FX260" s="203"/>
      <c r="FY260" s="203"/>
      <c r="FZ260" s="203"/>
      <c r="GA260" s="203"/>
      <c r="GB260" s="203"/>
      <c r="GC260" s="203"/>
      <c r="GD260" s="203"/>
      <c r="GE260" s="203"/>
      <c r="GF260" s="203"/>
      <c r="GG260" s="203"/>
      <c r="GH260" s="203"/>
      <c r="GI260" s="203"/>
      <c r="GJ260" s="203"/>
      <c r="GK260" s="203"/>
      <c r="GL260" s="203"/>
      <c r="GM260" s="203"/>
      <c r="GN260" s="203"/>
      <c r="GO260" s="203"/>
      <c r="GP260" s="203"/>
      <c r="GQ260" s="203"/>
      <c r="GR260" s="203"/>
      <c r="GS260" s="203"/>
      <c r="GT260" s="203"/>
      <c r="GU260" s="203"/>
      <c r="GV260" s="203"/>
      <c r="GW260" s="203"/>
      <c r="GX260" s="203"/>
      <c r="GY260" s="203"/>
      <c r="GZ260" s="203"/>
      <c r="HA260" s="203"/>
      <c r="HB260" s="203"/>
      <c r="HC260" s="203"/>
      <c r="HD260" s="203"/>
      <c r="HE260" s="203"/>
      <c r="HF260" s="203"/>
      <c r="HG260" s="203"/>
      <c r="HH260" s="203"/>
      <c r="HI260" s="203"/>
      <c r="HJ260" s="203"/>
      <c r="HK260" s="203"/>
      <c r="HL260" s="203"/>
      <c r="HM260" s="203"/>
      <c r="HN260" s="203"/>
      <c r="HO260" s="203"/>
      <c r="HP260" s="203"/>
      <c r="HQ260" s="203"/>
      <c r="HR260" s="203"/>
      <c r="HS260" s="203"/>
      <c r="HT260" s="203"/>
      <c r="HU260" s="203"/>
      <c r="HV260" s="203"/>
      <c r="HW260" s="203"/>
      <c r="HX260" s="203"/>
      <c r="HY260" s="203"/>
      <c r="HZ260" s="203"/>
      <c r="IA260" s="203"/>
      <c r="IB260" s="203"/>
      <c r="IC260" s="203"/>
      <c r="ID260" s="203"/>
      <c r="IE260" s="203"/>
      <c r="IF260" s="203"/>
      <c r="IG260" s="203"/>
      <c r="IH260" s="203"/>
      <c r="II260" s="203"/>
      <c r="IJ260" s="203"/>
      <c r="IK260" s="203"/>
      <c r="IL260" s="203"/>
      <c r="IM260" s="203"/>
      <c r="IN260" s="203"/>
      <c r="IO260" s="203"/>
      <c r="IP260" s="203"/>
      <c r="IQ260" s="203"/>
      <c r="IR260" s="203"/>
      <c r="IS260" s="203"/>
      <c r="IT260" s="203"/>
      <c r="IU260" s="203"/>
      <c r="IV260" s="203"/>
    </row>
    <row r="261" spans="1:256" s="199" customFormat="1" ht="409.5">
      <c r="A261" s="295">
        <v>3</v>
      </c>
      <c r="B261" s="290" t="s">
        <v>94</v>
      </c>
      <c r="C261" s="290" t="s">
        <v>95</v>
      </c>
      <c r="D261" s="6" t="s">
        <v>396</v>
      </c>
      <c r="E261" s="330" t="s">
        <v>398</v>
      </c>
      <c r="F261" s="197" t="s">
        <v>83</v>
      </c>
      <c r="G261" s="204" t="s">
        <v>84</v>
      </c>
      <c r="H261" s="106">
        <v>0.32</v>
      </c>
      <c r="I261" s="294" t="s">
        <v>16</v>
      </c>
      <c r="J261" s="198" t="s">
        <v>39</v>
      </c>
      <c r="K261" s="291">
        <v>170.43565</v>
      </c>
      <c r="L261" s="292" t="s">
        <v>480</v>
      </c>
      <c r="M261" s="293" t="s">
        <v>397</v>
      </c>
      <c r="N261" s="202" t="s">
        <v>44</v>
      </c>
      <c r="O261" s="13" t="s">
        <v>41</v>
      </c>
      <c r="P261" s="293" t="s">
        <v>374</v>
      </c>
      <c r="Q261" s="205"/>
      <c r="R261" s="205"/>
      <c r="S261" s="206"/>
      <c r="T261" s="200"/>
      <c r="U261" s="203"/>
      <c r="V261" s="203"/>
      <c r="W261" s="203"/>
      <c r="X261" s="203"/>
      <c r="Y261" s="203"/>
      <c r="Z261" s="203"/>
      <c r="AA261" s="203"/>
      <c r="AB261" s="203"/>
      <c r="AC261" s="203"/>
      <c r="AD261" s="203"/>
      <c r="AE261" s="203"/>
      <c r="AF261" s="203"/>
      <c r="AG261" s="203"/>
      <c r="AH261" s="203"/>
      <c r="AI261" s="203"/>
      <c r="AJ261" s="203"/>
      <c r="AK261" s="203"/>
      <c r="AL261" s="203"/>
      <c r="AM261" s="203"/>
      <c r="AN261" s="203"/>
      <c r="AO261" s="203"/>
      <c r="AP261" s="203"/>
      <c r="AQ261" s="203"/>
      <c r="AR261" s="203"/>
      <c r="AS261" s="203"/>
      <c r="AT261" s="203"/>
      <c r="AU261" s="203"/>
      <c r="AV261" s="203"/>
      <c r="AW261" s="203"/>
      <c r="AX261" s="203"/>
      <c r="AY261" s="203"/>
      <c r="AZ261" s="203"/>
      <c r="BA261" s="203"/>
      <c r="BB261" s="203"/>
      <c r="BC261" s="203"/>
      <c r="BD261" s="203"/>
      <c r="BE261" s="203"/>
      <c r="BF261" s="203"/>
      <c r="BG261" s="203"/>
      <c r="BH261" s="203"/>
      <c r="BI261" s="203"/>
      <c r="BJ261" s="203"/>
      <c r="BK261" s="203"/>
      <c r="BL261" s="203"/>
      <c r="BM261" s="203"/>
      <c r="BN261" s="203"/>
      <c r="BO261" s="203"/>
      <c r="BP261" s="203"/>
      <c r="BQ261" s="203"/>
      <c r="BR261" s="203"/>
      <c r="BS261" s="203"/>
      <c r="BT261" s="203"/>
      <c r="BU261" s="203"/>
      <c r="BV261" s="203"/>
      <c r="BW261" s="203"/>
      <c r="BX261" s="203"/>
      <c r="BY261" s="203"/>
      <c r="BZ261" s="203"/>
      <c r="CA261" s="203"/>
      <c r="CB261" s="203"/>
      <c r="CC261" s="203"/>
      <c r="CD261" s="203"/>
      <c r="CE261" s="203"/>
      <c r="CF261" s="203"/>
      <c r="CG261" s="203"/>
      <c r="CH261" s="203"/>
      <c r="CI261" s="203"/>
      <c r="CJ261" s="203"/>
      <c r="CK261" s="203"/>
      <c r="CL261" s="203"/>
      <c r="CM261" s="203"/>
      <c r="CN261" s="203"/>
      <c r="CO261" s="203"/>
      <c r="CP261" s="203"/>
      <c r="CQ261" s="203"/>
      <c r="CR261" s="203"/>
      <c r="CS261" s="203"/>
      <c r="CT261" s="203"/>
      <c r="CU261" s="203"/>
      <c r="CV261" s="203"/>
      <c r="CW261" s="203"/>
      <c r="CX261" s="203"/>
      <c r="CY261" s="203"/>
      <c r="CZ261" s="203"/>
      <c r="DA261" s="203"/>
      <c r="DB261" s="203"/>
      <c r="DC261" s="203"/>
      <c r="DD261" s="203"/>
      <c r="DE261" s="203"/>
      <c r="DF261" s="203"/>
      <c r="DG261" s="203"/>
      <c r="DH261" s="203"/>
      <c r="DI261" s="203"/>
      <c r="DJ261" s="203"/>
      <c r="DK261" s="203"/>
      <c r="DL261" s="203"/>
      <c r="DM261" s="203"/>
      <c r="DN261" s="203"/>
      <c r="DO261" s="203"/>
      <c r="DP261" s="203"/>
      <c r="DQ261" s="203"/>
      <c r="DR261" s="203"/>
      <c r="DS261" s="203"/>
      <c r="DT261" s="203"/>
      <c r="DU261" s="203"/>
      <c r="DV261" s="203"/>
      <c r="DW261" s="203"/>
      <c r="DX261" s="203"/>
      <c r="DY261" s="203"/>
      <c r="DZ261" s="203"/>
      <c r="EA261" s="203"/>
      <c r="EB261" s="203"/>
      <c r="EC261" s="203"/>
      <c r="ED261" s="203"/>
      <c r="EE261" s="203"/>
      <c r="EF261" s="203"/>
      <c r="EG261" s="203"/>
      <c r="EH261" s="203"/>
      <c r="EI261" s="203"/>
      <c r="EJ261" s="203"/>
      <c r="EK261" s="203"/>
      <c r="EL261" s="203"/>
      <c r="EM261" s="203"/>
      <c r="EN261" s="203"/>
      <c r="EO261" s="203"/>
      <c r="EP261" s="203"/>
      <c r="EQ261" s="203"/>
      <c r="ER261" s="203"/>
      <c r="ES261" s="203"/>
      <c r="ET261" s="203"/>
      <c r="EU261" s="203"/>
      <c r="EV261" s="203"/>
      <c r="EW261" s="203"/>
      <c r="EX261" s="203"/>
      <c r="EY261" s="203"/>
      <c r="EZ261" s="203"/>
      <c r="FA261" s="203"/>
      <c r="FB261" s="203"/>
      <c r="FC261" s="203"/>
      <c r="FD261" s="203"/>
      <c r="FE261" s="203"/>
      <c r="FF261" s="203"/>
      <c r="FG261" s="203"/>
      <c r="FH261" s="203"/>
      <c r="FI261" s="203"/>
      <c r="FJ261" s="203"/>
      <c r="FK261" s="203"/>
      <c r="FL261" s="203"/>
      <c r="FM261" s="203"/>
      <c r="FN261" s="203"/>
      <c r="FO261" s="203"/>
      <c r="FP261" s="203"/>
      <c r="FQ261" s="203"/>
      <c r="FR261" s="203"/>
      <c r="FS261" s="203"/>
      <c r="FT261" s="203"/>
      <c r="FU261" s="203"/>
      <c r="FV261" s="203"/>
      <c r="FW261" s="203"/>
      <c r="FX261" s="203"/>
      <c r="FY261" s="203"/>
      <c r="FZ261" s="203"/>
      <c r="GA261" s="203"/>
      <c r="GB261" s="203"/>
      <c r="GC261" s="203"/>
      <c r="GD261" s="203"/>
      <c r="GE261" s="203"/>
      <c r="GF261" s="203"/>
      <c r="GG261" s="203"/>
      <c r="GH261" s="203"/>
      <c r="GI261" s="203"/>
      <c r="GJ261" s="203"/>
      <c r="GK261" s="203"/>
      <c r="GL261" s="203"/>
      <c r="GM261" s="203"/>
      <c r="GN261" s="203"/>
      <c r="GO261" s="203"/>
      <c r="GP261" s="203"/>
      <c r="GQ261" s="203"/>
      <c r="GR261" s="203"/>
      <c r="GS261" s="203"/>
      <c r="GT261" s="203"/>
      <c r="GU261" s="203"/>
      <c r="GV261" s="203"/>
      <c r="GW261" s="203"/>
      <c r="GX261" s="203"/>
      <c r="GY261" s="203"/>
      <c r="GZ261" s="203"/>
      <c r="HA261" s="203"/>
      <c r="HB261" s="203"/>
      <c r="HC261" s="203"/>
      <c r="HD261" s="203"/>
      <c r="HE261" s="203"/>
      <c r="HF261" s="203"/>
      <c r="HG261" s="203"/>
      <c r="HH261" s="203"/>
      <c r="HI261" s="203"/>
      <c r="HJ261" s="203"/>
      <c r="HK261" s="203"/>
      <c r="HL261" s="203"/>
      <c r="HM261" s="203"/>
      <c r="HN261" s="203"/>
      <c r="HO261" s="203"/>
      <c r="HP261" s="203"/>
      <c r="HQ261" s="203"/>
      <c r="HR261" s="203"/>
      <c r="HS261" s="203"/>
      <c r="HT261" s="203"/>
      <c r="HU261" s="203"/>
      <c r="HV261" s="203"/>
      <c r="HW261" s="203"/>
      <c r="HX261" s="203"/>
      <c r="HY261" s="203"/>
      <c r="HZ261" s="203"/>
      <c r="IA261" s="203"/>
      <c r="IB261" s="203"/>
      <c r="IC261" s="203"/>
      <c r="ID261" s="203"/>
      <c r="IE261" s="203"/>
      <c r="IF261" s="203"/>
      <c r="IG261" s="203"/>
      <c r="IH261" s="203"/>
      <c r="II261" s="203"/>
      <c r="IJ261" s="203"/>
      <c r="IK261" s="203"/>
      <c r="IL261" s="203"/>
      <c r="IM261" s="203"/>
      <c r="IN261" s="203"/>
      <c r="IO261" s="203"/>
      <c r="IP261" s="203"/>
      <c r="IQ261" s="203"/>
      <c r="IR261" s="203"/>
      <c r="IS261" s="203"/>
      <c r="IT261" s="203"/>
      <c r="IU261" s="203"/>
      <c r="IV261" s="203"/>
    </row>
    <row r="262" spans="1:256" s="199" customFormat="1" ht="25.5">
      <c r="A262" s="384">
        <v>4</v>
      </c>
      <c r="B262" s="378" t="s">
        <v>89</v>
      </c>
      <c r="C262" s="378" t="s">
        <v>93</v>
      </c>
      <c r="D262" s="285" t="s">
        <v>401</v>
      </c>
      <c r="E262" s="385" t="s">
        <v>400</v>
      </c>
      <c r="F262" s="197" t="s">
        <v>42</v>
      </c>
      <c r="G262" s="204" t="s">
        <v>43</v>
      </c>
      <c r="H262" s="106">
        <v>1</v>
      </c>
      <c r="I262" s="378" t="s">
        <v>16</v>
      </c>
      <c r="J262" s="378" t="s">
        <v>39</v>
      </c>
      <c r="K262" s="373">
        <v>187.14</v>
      </c>
      <c r="L262" s="381" t="s">
        <v>480</v>
      </c>
      <c r="M262" s="383" t="s">
        <v>105</v>
      </c>
      <c r="N262" s="447" t="s">
        <v>44</v>
      </c>
      <c r="O262" s="383" t="s">
        <v>41</v>
      </c>
      <c r="P262" s="383" t="s">
        <v>181</v>
      </c>
      <c r="Q262" s="205"/>
      <c r="R262" s="205"/>
      <c r="S262" s="206"/>
      <c r="T262" s="200"/>
      <c r="U262" s="203"/>
      <c r="V262" s="203"/>
      <c r="W262" s="203"/>
      <c r="X262" s="203"/>
      <c r="Y262" s="203"/>
      <c r="Z262" s="203"/>
      <c r="AA262" s="203"/>
      <c r="AB262" s="203"/>
      <c r="AC262" s="203"/>
      <c r="AD262" s="203"/>
      <c r="AE262" s="203"/>
      <c r="AF262" s="203"/>
      <c r="AG262" s="203"/>
      <c r="AH262" s="203"/>
      <c r="AI262" s="203"/>
      <c r="AJ262" s="203"/>
      <c r="AK262" s="203"/>
      <c r="AL262" s="203"/>
      <c r="AM262" s="203"/>
      <c r="AN262" s="203"/>
      <c r="AO262" s="203"/>
      <c r="AP262" s="203"/>
      <c r="AQ262" s="203"/>
      <c r="AR262" s="203"/>
      <c r="AS262" s="203"/>
      <c r="AT262" s="203"/>
      <c r="AU262" s="203"/>
      <c r="AV262" s="203"/>
      <c r="AW262" s="203"/>
      <c r="AX262" s="203"/>
      <c r="AY262" s="203"/>
      <c r="AZ262" s="203"/>
      <c r="BA262" s="203"/>
      <c r="BB262" s="203"/>
      <c r="BC262" s="203"/>
      <c r="BD262" s="203"/>
      <c r="BE262" s="203"/>
      <c r="BF262" s="203"/>
      <c r="BG262" s="203"/>
      <c r="BH262" s="203"/>
      <c r="BI262" s="203"/>
      <c r="BJ262" s="203"/>
      <c r="BK262" s="203"/>
      <c r="BL262" s="203"/>
      <c r="BM262" s="203"/>
      <c r="BN262" s="203"/>
      <c r="BO262" s="203"/>
      <c r="BP262" s="203"/>
      <c r="BQ262" s="203"/>
      <c r="BR262" s="203"/>
      <c r="BS262" s="203"/>
      <c r="BT262" s="203"/>
      <c r="BU262" s="203"/>
      <c r="BV262" s="203"/>
      <c r="BW262" s="203"/>
      <c r="BX262" s="203"/>
      <c r="BY262" s="203"/>
      <c r="BZ262" s="203"/>
      <c r="CA262" s="203"/>
      <c r="CB262" s="203"/>
      <c r="CC262" s="203"/>
      <c r="CD262" s="203"/>
      <c r="CE262" s="203"/>
      <c r="CF262" s="203"/>
      <c r="CG262" s="203"/>
      <c r="CH262" s="203"/>
      <c r="CI262" s="203"/>
      <c r="CJ262" s="203"/>
      <c r="CK262" s="203"/>
      <c r="CL262" s="203"/>
      <c r="CM262" s="203"/>
      <c r="CN262" s="203"/>
      <c r="CO262" s="203"/>
      <c r="CP262" s="203"/>
      <c r="CQ262" s="203"/>
      <c r="CR262" s="203"/>
      <c r="CS262" s="203"/>
      <c r="CT262" s="203"/>
      <c r="CU262" s="203"/>
      <c r="CV262" s="203"/>
      <c r="CW262" s="203"/>
      <c r="CX262" s="203"/>
      <c r="CY262" s="203"/>
      <c r="CZ262" s="203"/>
      <c r="DA262" s="203"/>
      <c r="DB262" s="203"/>
      <c r="DC262" s="203"/>
      <c r="DD262" s="203"/>
      <c r="DE262" s="203"/>
      <c r="DF262" s="203"/>
      <c r="DG262" s="203"/>
      <c r="DH262" s="203"/>
      <c r="DI262" s="203"/>
      <c r="DJ262" s="203"/>
      <c r="DK262" s="203"/>
      <c r="DL262" s="203"/>
      <c r="DM262" s="203"/>
      <c r="DN262" s="203"/>
      <c r="DO262" s="203"/>
      <c r="DP262" s="203"/>
      <c r="DQ262" s="203"/>
      <c r="DR262" s="203"/>
      <c r="DS262" s="203"/>
      <c r="DT262" s="203"/>
      <c r="DU262" s="203"/>
      <c r="DV262" s="203"/>
      <c r="DW262" s="203"/>
      <c r="DX262" s="203"/>
      <c r="DY262" s="203"/>
      <c r="DZ262" s="203"/>
      <c r="EA262" s="203"/>
      <c r="EB262" s="203"/>
      <c r="EC262" s="203"/>
      <c r="ED262" s="203"/>
      <c r="EE262" s="203"/>
      <c r="EF262" s="203"/>
      <c r="EG262" s="203"/>
      <c r="EH262" s="203"/>
      <c r="EI262" s="203"/>
      <c r="EJ262" s="203"/>
      <c r="EK262" s="203"/>
      <c r="EL262" s="203"/>
      <c r="EM262" s="203"/>
      <c r="EN262" s="203"/>
      <c r="EO262" s="203"/>
      <c r="EP262" s="203"/>
      <c r="EQ262" s="203"/>
      <c r="ER262" s="203"/>
      <c r="ES262" s="203"/>
      <c r="ET262" s="203"/>
      <c r="EU262" s="203"/>
      <c r="EV262" s="203"/>
      <c r="EW262" s="203"/>
      <c r="EX262" s="203"/>
      <c r="EY262" s="203"/>
      <c r="EZ262" s="203"/>
      <c r="FA262" s="203"/>
      <c r="FB262" s="203"/>
      <c r="FC262" s="203"/>
      <c r="FD262" s="203"/>
      <c r="FE262" s="203"/>
      <c r="FF262" s="203"/>
      <c r="FG262" s="203"/>
      <c r="FH262" s="203"/>
      <c r="FI262" s="203"/>
      <c r="FJ262" s="203"/>
      <c r="FK262" s="203"/>
      <c r="FL262" s="203"/>
      <c r="FM262" s="203"/>
      <c r="FN262" s="203"/>
      <c r="FO262" s="203"/>
      <c r="FP262" s="203"/>
      <c r="FQ262" s="203"/>
      <c r="FR262" s="203"/>
      <c r="FS262" s="203"/>
      <c r="FT262" s="203"/>
      <c r="FU262" s="203"/>
      <c r="FV262" s="203"/>
      <c r="FW262" s="203"/>
      <c r="FX262" s="203"/>
      <c r="FY262" s="203"/>
      <c r="FZ262" s="203"/>
      <c r="GA262" s="203"/>
      <c r="GB262" s="203"/>
      <c r="GC262" s="203"/>
      <c r="GD262" s="203"/>
      <c r="GE262" s="203"/>
      <c r="GF262" s="203"/>
      <c r="GG262" s="203"/>
      <c r="GH262" s="203"/>
      <c r="GI262" s="203"/>
      <c r="GJ262" s="203"/>
      <c r="GK262" s="203"/>
      <c r="GL262" s="203"/>
      <c r="GM262" s="203"/>
      <c r="GN262" s="203"/>
      <c r="GO262" s="203"/>
      <c r="GP262" s="203"/>
      <c r="GQ262" s="203"/>
      <c r="GR262" s="203"/>
      <c r="GS262" s="203"/>
      <c r="GT262" s="203"/>
      <c r="GU262" s="203"/>
      <c r="GV262" s="203"/>
      <c r="GW262" s="203"/>
      <c r="GX262" s="203"/>
      <c r="GY262" s="203"/>
      <c r="GZ262" s="203"/>
      <c r="HA262" s="203"/>
      <c r="HB262" s="203"/>
      <c r="HC262" s="203"/>
      <c r="HD262" s="203"/>
      <c r="HE262" s="203"/>
      <c r="HF262" s="203"/>
      <c r="HG262" s="203"/>
      <c r="HH262" s="203"/>
      <c r="HI262" s="203"/>
      <c r="HJ262" s="203"/>
      <c r="HK262" s="203"/>
      <c r="HL262" s="203"/>
      <c r="HM262" s="203"/>
      <c r="HN262" s="203"/>
      <c r="HO262" s="203"/>
      <c r="HP262" s="203"/>
      <c r="HQ262" s="203"/>
      <c r="HR262" s="203"/>
      <c r="HS262" s="203"/>
      <c r="HT262" s="203"/>
      <c r="HU262" s="203"/>
      <c r="HV262" s="203"/>
      <c r="HW262" s="203"/>
      <c r="HX262" s="203"/>
      <c r="HY262" s="203"/>
      <c r="HZ262" s="203"/>
      <c r="IA262" s="203"/>
      <c r="IB262" s="203"/>
      <c r="IC262" s="203"/>
      <c r="ID262" s="203"/>
      <c r="IE262" s="203"/>
      <c r="IF262" s="203"/>
      <c r="IG262" s="203"/>
      <c r="IH262" s="203"/>
      <c r="II262" s="203"/>
      <c r="IJ262" s="203"/>
      <c r="IK262" s="203"/>
      <c r="IL262" s="203"/>
      <c r="IM262" s="203"/>
      <c r="IN262" s="203"/>
      <c r="IO262" s="203"/>
      <c r="IP262" s="203"/>
      <c r="IQ262" s="203"/>
      <c r="IR262" s="203"/>
      <c r="IS262" s="203"/>
      <c r="IT262" s="203"/>
      <c r="IU262" s="203"/>
      <c r="IV262" s="203"/>
    </row>
    <row r="263" spans="1:256" s="199" customFormat="1" ht="25.5">
      <c r="A263" s="365"/>
      <c r="B263" s="367"/>
      <c r="C263" s="367"/>
      <c r="D263" s="285" t="s">
        <v>399</v>
      </c>
      <c r="E263" s="380"/>
      <c r="F263" s="197" t="s">
        <v>42</v>
      </c>
      <c r="G263" s="204" t="s">
        <v>43</v>
      </c>
      <c r="H263" s="106">
        <v>1</v>
      </c>
      <c r="I263" s="367"/>
      <c r="J263" s="367"/>
      <c r="K263" s="365"/>
      <c r="L263" s="365"/>
      <c r="M263" s="365"/>
      <c r="N263" s="377"/>
      <c r="O263" s="365"/>
      <c r="P263" s="365"/>
      <c r="Q263" s="205"/>
      <c r="R263" s="205"/>
      <c r="S263" s="206"/>
      <c r="T263" s="200"/>
      <c r="U263" s="203"/>
      <c r="V263" s="203"/>
      <c r="W263" s="203"/>
      <c r="X263" s="203"/>
      <c r="Y263" s="203"/>
      <c r="Z263" s="203"/>
      <c r="AA263" s="203"/>
      <c r="AB263" s="203"/>
      <c r="AC263" s="203"/>
      <c r="AD263" s="203"/>
      <c r="AE263" s="203"/>
      <c r="AF263" s="203"/>
      <c r="AG263" s="203"/>
      <c r="AH263" s="203"/>
      <c r="AI263" s="203"/>
      <c r="AJ263" s="203"/>
      <c r="AK263" s="203"/>
      <c r="AL263" s="203"/>
      <c r="AM263" s="203"/>
      <c r="AN263" s="203"/>
      <c r="AO263" s="203"/>
      <c r="AP263" s="203"/>
      <c r="AQ263" s="203"/>
      <c r="AR263" s="203"/>
      <c r="AS263" s="203"/>
      <c r="AT263" s="203"/>
      <c r="AU263" s="203"/>
      <c r="AV263" s="203"/>
      <c r="AW263" s="203"/>
      <c r="AX263" s="203"/>
      <c r="AY263" s="203"/>
      <c r="AZ263" s="203"/>
      <c r="BA263" s="203"/>
      <c r="BB263" s="203"/>
      <c r="BC263" s="203"/>
      <c r="BD263" s="203"/>
      <c r="BE263" s="203"/>
      <c r="BF263" s="203"/>
      <c r="BG263" s="203"/>
      <c r="BH263" s="203"/>
      <c r="BI263" s="203"/>
      <c r="BJ263" s="203"/>
      <c r="BK263" s="203"/>
      <c r="BL263" s="203"/>
      <c r="BM263" s="203"/>
      <c r="BN263" s="203"/>
      <c r="BO263" s="203"/>
      <c r="BP263" s="203"/>
      <c r="BQ263" s="203"/>
      <c r="BR263" s="203"/>
      <c r="BS263" s="203"/>
      <c r="BT263" s="203"/>
      <c r="BU263" s="203"/>
      <c r="BV263" s="203"/>
      <c r="BW263" s="203"/>
      <c r="BX263" s="203"/>
      <c r="BY263" s="203"/>
      <c r="BZ263" s="203"/>
      <c r="CA263" s="203"/>
      <c r="CB263" s="203"/>
      <c r="CC263" s="203"/>
      <c r="CD263" s="203"/>
      <c r="CE263" s="203"/>
      <c r="CF263" s="203"/>
      <c r="CG263" s="203"/>
      <c r="CH263" s="203"/>
      <c r="CI263" s="203"/>
      <c r="CJ263" s="203"/>
      <c r="CK263" s="203"/>
      <c r="CL263" s="203"/>
      <c r="CM263" s="203"/>
      <c r="CN263" s="203"/>
      <c r="CO263" s="203"/>
      <c r="CP263" s="203"/>
      <c r="CQ263" s="203"/>
      <c r="CR263" s="203"/>
      <c r="CS263" s="203"/>
      <c r="CT263" s="203"/>
      <c r="CU263" s="203"/>
      <c r="CV263" s="203"/>
      <c r="CW263" s="203"/>
      <c r="CX263" s="203"/>
      <c r="CY263" s="203"/>
      <c r="CZ263" s="203"/>
      <c r="DA263" s="203"/>
      <c r="DB263" s="203"/>
      <c r="DC263" s="203"/>
      <c r="DD263" s="203"/>
      <c r="DE263" s="203"/>
      <c r="DF263" s="203"/>
      <c r="DG263" s="203"/>
      <c r="DH263" s="203"/>
      <c r="DI263" s="203"/>
      <c r="DJ263" s="203"/>
      <c r="DK263" s="203"/>
      <c r="DL263" s="203"/>
      <c r="DM263" s="203"/>
      <c r="DN263" s="203"/>
      <c r="DO263" s="203"/>
      <c r="DP263" s="203"/>
      <c r="DQ263" s="203"/>
      <c r="DR263" s="203"/>
      <c r="DS263" s="203"/>
      <c r="DT263" s="203"/>
      <c r="DU263" s="203"/>
      <c r="DV263" s="203"/>
      <c r="DW263" s="203"/>
      <c r="DX263" s="203"/>
      <c r="DY263" s="203"/>
      <c r="DZ263" s="203"/>
      <c r="EA263" s="203"/>
      <c r="EB263" s="203"/>
      <c r="EC263" s="203"/>
      <c r="ED263" s="203"/>
      <c r="EE263" s="203"/>
      <c r="EF263" s="203"/>
      <c r="EG263" s="203"/>
      <c r="EH263" s="203"/>
      <c r="EI263" s="203"/>
      <c r="EJ263" s="203"/>
      <c r="EK263" s="203"/>
      <c r="EL263" s="203"/>
      <c r="EM263" s="203"/>
      <c r="EN263" s="203"/>
      <c r="EO263" s="203"/>
      <c r="EP263" s="203"/>
      <c r="EQ263" s="203"/>
      <c r="ER263" s="203"/>
      <c r="ES263" s="203"/>
      <c r="ET263" s="203"/>
      <c r="EU263" s="203"/>
      <c r="EV263" s="203"/>
      <c r="EW263" s="203"/>
      <c r="EX263" s="203"/>
      <c r="EY263" s="203"/>
      <c r="EZ263" s="203"/>
      <c r="FA263" s="203"/>
      <c r="FB263" s="203"/>
      <c r="FC263" s="203"/>
      <c r="FD263" s="203"/>
      <c r="FE263" s="203"/>
      <c r="FF263" s="203"/>
      <c r="FG263" s="203"/>
      <c r="FH263" s="203"/>
      <c r="FI263" s="203"/>
      <c r="FJ263" s="203"/>
      <c r="FK263" s="203"/>
      <c r="FL263" s="203"/>
      <c r="FM263" s="203"/>
      <c r="FN263" s="203"/>
      <c r="FO263" s="203"/>
      <c r="FP263" s="203"/>
      <c r="FQ263" s="203"/>
      <c r="FR263" s="203"/>
      <c r="FS263" s="203"/>
      <c r="FT263" s="203"/>
      <c r="FU263" s="203"/>
      <c r="FV263" s="203"/>
      <c r="FW263" s="203"/>
      <c r="FX263" s="203"/>
      <c r="FY263" s="203"/>
      <c r="FZ263" s="203"/>
      <c r="GA263" s="203"/>
      <c r="GB263" s="203"/>
      <c r="GC263" s="203"/>
      <c r="GD263" s="203"/>
      <c r="GE263" s="203"/>
      <c r="GF263" s="203"/>
      <c r="GG263" s="203"/>
      <c r="GH263" s="203"/>
      <c r="GI263" s="203"/>
      <c r="GJ263" s="203"/>
      <c r="GK263" s="203"/>
      <c r="GL263" s="203"/>
      <c r="GM263" s="203"/>
      <c r="GN263" s="203"/>
      <c r="GO263" s="203"/>
      <c r="GP263" s="203"/>
      <c r="GQ263" s="203"/>
      <c r="GR263" s="203"/>
      <c r="GS263" s="203"/>
      <c r="GT263" s="203"/>
      <c r="GU263" s="203"/>
      <c r="GV263" s="203"/>
      <c r="GW263" s="203"/>
      <c r="GX263" s="203"/>
      <c r="GY263" s="203"/>
      <c r="GZ263" s="203"/>
      <c r="HA263" s="203"/>
      <c r="HB263" s="203"/>
      <c r="HC263" s="203"/>
      <c r="HD263" s="203"/>
      <c r="HE263" s="203"/>
      <c r="HF263" s="203"/>
      <c r="HG263" s="203"/>
      <c r="HH263" s="203"/>
      <c r="HI263" s="203"/>
      <c r="HJ263" s="203"/>
      <c r="HK263" s="203"/>
      <c r="HL263" s="203"/>
      <c r="HM263" s="203"/>
      <c r="HN263" s="203"/>
      <c r="HO263" s="203"/>
      <c r="HP263" s="203"/>
      <c r="HQ263" s="203"/>
      <c r="HR263" s="203"/>
      <c r="HS263" s="203"/>
      <c r="HT263" s="203"/>
      <c r="HU263" s="203"/>
      <c r="HV263" s="203"/>
      <c r="HW263" s="203"/>
      <c r="HX263" s="203"/>
      <c r="HY263" s="203"/>
      <c r="HZ263" s="203"/>
      <c r="IA263" s="203"/>
      <c r="IB263" s="203"/>
      <c r="IC263" s="203"/>
      <c r="ID263" s="203"/>
      <c r="IE263" s="203"/>
      <c r="IF263" s="203"/>
      <c r="IG263" s="203"/>
      <c r="IH263" s="203"/>
      <c r="II263" s="203"/>
      <c r="IJ263" s="203"/>
      <c r="IK263" s="203"/>
      <c r="IL263" s="203"/>
      <c r="IM263" s="203"/>
      <c r="IN263" s="203"/>
      <c r="IO263" s="203"/>
      <c r="IP263" s="203"/>
      <c r="IQ263" s="203"/>
      <c r="IR263" s="203"/>
      <c r="IS263" s="203"/>
      <c r="IT263" s="203"/>
      <c r="IU263" s="203"/>
      <c r="IV263" s="203"/>
    </row>
    <row r="264" spans="1:256" ht="54.75">
      <c r="A264" s="110" t="s">
        <v>48</v>
      </c>
      <c r="B264" s="114" t="s">
        <v>121</v>
      </c>
      <c r="C264" s="114" t="s">
        <v>122</v>
      </c>
      <c r="D264" s="6" t="s">
        <v>123</v>
      </c>
      <c r="E264" s="326"/>
      <c r="F264" s="112" t="s">
        <v>120</v>
      </c>
      <c r="G264" s="118" t="s">
        <v>147</v>
      </c>
      <c r="H264" s="107">
        <v>1500</v>
      </c>
      <c r="I264" s="114" t="s">
        <v>16</v>
      </c>
      <c r="J264" s="115" t="s">
        <v>39</v>
      </c>
      <c r="K264" s="37">
        <v>367.5</v>
      </c>
      <c r="L264" s="112" t="s">
        <v>480</v>
      </c>
      <c r="M264" s="113" t="s">
        <v>161</v>
      </c>
      <c r="N264" s="202" t="s">
        <v>44</v>
      </c>
      <c r="O264" s="13" t="s">
        <v>41</v>
      </c>
      <c r="P264" s="113" t="s">
        <v>163</v>
      </c>
      <c r="Q264" s="26"/>
      <c r="R264" s="26"/>
      <c r="S264" s="34"/>
      <c r="T264" s="3"/>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c r="FP264" s="21"/>
      <c r="FQ264" s="21"/>
      <c r="FR264" s="21"/>
      <c r="FS264" s="21"/>
      <c r="FT264" s="21"/>
      <c r="FU264" s="21"/>
      <c r="FV264" s="21"/>
      <c r="FW264" s="21"/>
      <c r="FX264" s="21"/>
      <c r="FY264" s="21"/>
      <c r="FZ264" s="21"/>
      <c r="GA264" s="21"/>
      <c r="GB264" s="21"/>
      <c r="GC264" s="21"/>
      <c r="GD264" s="21"/>
      <c r="GE264" s="21"/>
      <c r="GF264" s="21"/>
      <c r="GG264" s="21"/>
      <c r="GH264" s="21"/>
      <c r="GI264" s="21"/>
      <c r="GJ264" s="21"/>
      <c r="GK264" s="21"/>
      <c r="GL264" s="21"/>
      <c r="GM264" s="21"/>
      <c r="GN264" s="21"/>
      <c r="GO264" s="21"/>
      <c r="GP264" s="21"/>
      <c r="GQ264" s="21"/>
      <c r="GR264" s="21"/>
      <c r="GS264" s="21"/>
      <c r="GT264" s="21"/>
      <c r="GU264" s="21"/>
      <c r="GV264" s="21"/>
      <c r="GW264" s="21"/>
      <c r="GX264" s="21"/>
      <c r="GY264" s="21"/>
      <c r="GZ264" s="21"/>
      <c r="HA264" s="21"/>
      <c r="HB264" s="21"/>
      <c r="HC264" s="21"/>
      <c r="HD264" s="21"/>
      <c r="HE264" s="21"/>
      <c r="HF264" s="21"/>
      <c r="HG264" s="21"/>
      <c r="HH264" s="21"/>
      <c r="HI264" s="21"/>
      <c r="HJ264" s="21"/>
      <c r="HK264" s="21"/>
      <c r="HL264" s="21"/>
      <c r="HM264" s="21"/>
      <c r="HN264" s="21"/>
      <c r="HO264" s="21"/>
      <c r="HP264" s="21"/>
      <c r="HQ264" s="21"/>
      <c r="HR264" s="21"/>
      <c r="HS264" s="21"/>
      <c r="HT264" s="21"/>
      <c r="HU264" s="21"/>
      <c r="HV264" s="21"/>
      <c r="HW264" s="21"/>
      <c r="HX264" s="21"/>
      <c r="HY264" s="21"/>
      <c r="HZ264" s="21"/>
      <c r="IA264" s="21"/>
      <c r="IB264" s="21"/>
      <c r="IC264" s="21"/>
      <c r="ID264" s="21"/>
      <c r="IE264" s="21"/>
      <c r="IF264" s="21"/>
      <c r="IG264" s="21"/>
      <c r="IH264" s="21"/>
      <c r="II264" s="21"/>
      <c r="IJ264" s="21"/>
      <c r="IK264" s="21"/>
      <c r="IL264" s="21"/>
      <c r="IM264" s="21"/>
      <c r="IN264" s="21"/>
      <c r="IO264" s="21"/>
      <c r="IP264" s="21"/>
      <c r="IQ264" s="21"/>
      <c r="IR264" s="21"/>
      <c r="IS264" s="21"/>
      <c r="IT264" s="21"/>
      <c r="IU264" s="21"/>
      <c r="IV264" s="21"/>
    </row>
    <row r="265" spans="1:256" s="117" customFormat="1" ht="96">
      <c r="A265" s="110" t="s">
        <v>49</v>
      </c>
      <c r="B265" s="114" t="s">
        <v>159</v>
      </c>
      <c r="C265" s="114" t="s">
        <v>156</v>
      </c>
      <c r="D265" s="111" t="s">
        <v>155</v>
      </c>
      <c r="E265" s="328" t="s">
        <v>402</v>
      </c>
      <c r="F265" s="112" t="s">
        <v>157</v>
      </c>
      <c r="G265" s="113" t="s">
        <v>158</v>
      </c>
      <c r="H265" s="130">
        <v>10000</v>
      </c>
      <c r="I265" s="114" t="s">
        <v>16</v>
      </c>
      <c r="J265" s="115" t="s">
        <v>39</v>
      </c>
      <c r="K265" s="37">
        <v>530</v>
      </c>
      <c r="L265" s="112" t="s">
        <v>480</v>
      </c>
      <c r="M265" s="116" t="s">
        <v>150</v>
      </c>
      <c r="N265" s="202" t="s">
        <v>44</v>
      </c>
      <c r="O265" s="13" t="s">
        <v>41</v>
      </c>
      <c r="P265" s="113" t="s">
        <v>162</v>
      </c>
      <c r="Q265" s="108"/>
      <c r="R265" s="108"/>
      <c r="S265" s="109"/>
      <c r="T265" s="4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c r="DL265" s="22"/>
      <c r="DM265" s="22"/>
      <c r="DN265" s="22"/>
      <c r="DO265" s="22"/>
      <c r="DP265" s="22"/>
      <c r="DQ265" s="22"/>
      <c r="DR265" s="22"/>
      <c r="DS265" s="22"/>
      <c r="DT265" s="22"/>
      <c r="DU265" s="22"/>
      <c r="DV265" s="22"/>
      <c r="DW265" s="22"/>
      <c r="DX265" s="22"/>
      <c r="DY265" s="22"/>
      <c r="DZ265" s="22"/>
      <c r="EA265" s="22"/>
      <c r="EB265" s="22"/>
      <c r="EC265" s="22"/>
      <c r="ED265" s="22"/>
      <c r="EE265" s="22"/>
      <c r="EF265" s="22"/>
      <c r="EG265" s="22"/>
      <c r="EH265" s="22"/>
      <c r="EI265" s="22"/>
      <c r="EJ265" s="22"/>
      <c r="EK265" s="22"/>
      <c r="EL265" s="22"/>
      <c r="EM265" s="22"/>
      <c r="EN265" s="22"/>
      <c r="EO265" s="22"/>
      <c r="EP265" s="22"/>
      <c r="EQ265" s="22"/>
      <c r="ER265" s="22"/>
      <c r="ES265" s="22"/>
      <c r="ET265" s="22"/>
      <c r="EU265" s="22"/>
      <c r="EV265" s="22"/>
      <c r="EW265" s="22"/>
      <c r="EX265" s="22"/>
      <c r="EY265" s="22"/>
      <c r="EZ265" s="22"/>
      <c r="FA265" s="22"/>
      <c r="FB265" s="22"/>
      <c r="FC265" s="22"/>
      <c r="FD265" s="22"/>
      <c r="FE265" s="22"/>
      <c r="FF265" s="22"/>
      <c r="FG265" s="22"/>
      <c r="FH265" s="22"/>
      <c r="FI265" s="22"/>
      <c r="FJ265" s="22"/>
      <c r="FK265" s="22"/>
      <c r="FL265" s="22"/>
      <c r="FM265" s="22"/>
      <c r="FN265" s="22"/>
      <c r="FO265" s="22"/>
      <c r="FP265" s="22"/>
      <c r="FQ265" s="22"/>
      <c r="FR265" s="22"/>
      <c r="FS265" s="22"/>
      <c r="FT265" s="22"/>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2"/>
      <c r="GR265" s="22"/>
      <c r="GS265" s="22"/>
      <c r="GT265" s="22"/>
      <c r="GU265" s="22"/>
      <c r="GV265" s="22"/>
      <c r="GW265" s="22"/>
      <c r="GX265" s="22"/>
      <c r="GY265" s="22"/>
      <c r="GZ265" s="22"/>
      <c r="HA265" s="22"/>
      <c r="HB265" s="22"/>
      <c r="HC265" s="22"/>
      <c r="HD265" s="22"/>
      <c r="HE265" s="22"/>
      <c r="HF265" s="22"/>
      <c r="HG265" s="22"/>
      <c r="HH265" s="22"/>
      <c r="HI265" s="22"/>
      <c r="HJ265" s="22"/>
      <c r="HK265" s="22"/>
      <c r="HL265" s="22"/>
      <c r="HM265" s="22"/>
      <c r="HN265" s="22"/>
      <c r="HO265" s="22"/>
      <c r="HP265" s="22"/>
      <c r="HQ265" s="22"/>
      <c r="HR265" s="22"/>
      <c r="HS265" s="22"/>
      <c r="HT265" s="22"/>
      <c r="HU265" s="22"/>
      <c r="HV265" s="22"/>
      <c r="HW265" s="22"/>
      <c r="HX265" s="22"/>
      <c r="HY265" s="22"/>
      <c r="HZ265" s="22"/>
      <c r="IA265" s="22"/>
      <c r="IB265" s="22"/>
      <c r="IC265" s="22"/>
      <c r="ID265" s="22"/>
      <c r="IE265" s="22"/>
      <c r="IF265" s="22"/>
      <c r="IG265" s="22"/>
      <c r="IH265" s="22"/>
      <c r="II265" s="22"/>
      <c r="IJ265" s="22"/>
      <c r="IK265" s="22"/>
      <c r="IL265" s="22"/>
      <c r="IM265" s="22"/>
      <c r="IN265" s="22"/>
      <c r="IO265" s="22"/>
      <c r="IP265" s="22"/>
      <c r="IQ265" s="22"/>
      <c r="IR265" s="22"/>
      <c r="IS265" s="22"/>
      <c r="IT265" s="22"/>
      <c r="IU265" s="22"/>
      <c r="IV265" s="22"/>
    </row>
    <row r="266" spans="1:256" s="199" customFormat="1" ht="12.75">
      <c r="A266" s="374" t="s">
        <v>50</v>
      </c>
      <c r="B266" s="378" t="s">
        <v>89</v>
      </c>
      <c r="C266" s="378" t="s">
        <v>93</v>
      </c>
      <c r="D266" s="202" t="s">
        <v>403</v>
      </c>
      <c r="E266" s="385" t="s">
        <v>404</v>
      </c>
      <c r="F266" s="197" t="s">
        <v>42</v>
      </c>
      <c r="G266" s="204" t="s">
        <v>43</v>
      </c>
      <c r="H266" s="197" t="s">
        <v>37</v>
      </c>
      <c r="I266" s="378" t="s">
        <v>16</v>
      </c>
      <c r="J266" s="378" t="s">
        <v>39</v>
      </c>
      <c r="K266" s="373">
        <v>374.28</v>
      </c>
      <c r="L266" s="507" t="s">
        <v>480</v>
      </c>
      <c r="M266" s="507" t="s">
        <v>105</v>
      </c>
      <c r="N266" s="464" t="s">
        <v>44</v>
      </c>
      <c r="O266" s="507" t="s">
        <v>41</v>
      </c>
      <c r="P266" s="507" t="s">
        <v>181</v>
      </c>
      <c r="Q266" s="205"/>
      <c r="R266" s="205"/>
      <c r="S266" s="206"/>
      <c r="T266" s="200"/>
      <c r="U266" s="203"/>
      <c r="V266" s="203"/>
      <c r="W266" s="203"/>
      <c r="X266" s="203"/>
      <c r="Y266" s="203"/>
      <c r="Z266" s="203"/>
      <c r="AA266" s="203"/>
      <c r="AB266" s="203"/>
      <c r="AC266" s="203"/>
      <c r="AD266" s="203"/>
      <c r="AE266" s="203"/>
      <c r="AF266" s="203"/>
      <c r="AG266" s="203"/>
      <c r="AH266" s="203"/>
      <c r="AI266" s="203"/>
      <c r="AJ266" s="203"/>
      <c r="AK266" s="203"/>
      <c r="AL266" s="203"/>
      <c r="AM266" s="203"/>
      <c r="AN266" s="203"/>
      <c r="AO266" s="203"/>
      <c r="AP266" s="203"/>
      <c r="AQ266" s="203"/>
      <c r="AR266" s="203"/>
      <c r="AS266" s="203"/>
      <c r="AT266" s="203"/>
      <c r="AU266" s="203"/>
      <c r="AV266" s="203"/>
      <c r="AW266" s="203"/>
      <c r="AX266" s="203"/>
      <c r="AY266" s="203"/>
      <c r="AZ266" s="203"/>
      <c r="BA266" s="203"/>
      <c r="BB266" s="203"/>
      <c r="BC266" s="203"/>
      <c r="BD266" s="203"/>
      <c r="BE266" s="203"/>
      <c r="BF266" s="203"/>
      <c r="BG266" s="203"/>
      <c r="BH266" s="203"/>
      <c r="BI266" s="203"/>
      <c r="BJ266" s="203"/>
      <c r="BK266" s="203"/>
      <c r="BL266" s="203"/>
      <c r="BM266" s="203"/>
      <c r="BN266" s="203"/>
      <c r="BO266" s="203"/>
      <c r="BP266" s="203"/>
      <c r="BQ266" s="203"/>
      <c r="BR266" s="203"/>
      <c r="BS266" s="203"/>
      <c r="BT266" s="203"/>
      <c r="BU266" s="203"/>
      <c r="BV266" s="203"/>
      <c r="BW266" s="203"/>
      <c r="BX266" s="203"/>
      <c r="BY266" s="203"/>
      <c r="BZ266" s="203"/>
      <c r="CA266" s="203"/>
      <c r="CB266" s="203"/>
      <c r="CC266" s="203"/>
      <c r="CD266" s="203"/>
      <c r="CE266" s="203"/>
      <c r="CF266" s="203"/>
      <c r="CG266" s="203"/>
      <c r="CH266" s="203"/>
      <c r="CI266" s="203"/>
      <c r="CJ266" s="203"/>
      <c r="CK266" s="203"/>
      <c r="CL266" s="203"/>
      <c r="CM266" s="203"/>
      <c r="CN266" s="203"/>
      <c r="CO266" s="203"/>
      <c r="CP266" s="203"/>
      <c r="CQ266" s="203"/>
      <c r="CR266" s="203"/>
      <c r="CS266" s="203"/>
      <c r="CT266" s="203"/>
      <c r="CU266" s="203"/>
      <c r="CV266" s="203"/>
      <c r="CW266" s="203"/>
      <c r="CX266" s="203"/>
      <c r="CY266" s="203"/>
      <c r="CZ266" s="203"/>
      <c r="DA266" s="203"/>
      <c r="DB266" s="203"/>
      <c r="DC266" s="203"/>
      <c r="DD266" s="203"/>
      <c r="DE266" s="203"/>
      <c r="DF266" s="203"/>
      <c r="DG266" s="203"/>
      <c r="DH266" s="203"/>
      <c r="DI266" s="203"/>
      <c r="DJ266" s="203"/>
      <c r="DK266" s="203"/>
      <c r="DL266" s="203"/>
      <c r="DM266" s="203"/>
      <c r="DN266" s="203"/>
      <c r="DO266" s="203"/>
      <c r="DP266" s="203"/>
      <c r="DQ266" s="203"/>
      <c r="DR266" s="203"/>
      <c r="DS266" s="203"/>
      <c r="DT266" s="203"/>
      <c r="DU266" s="203"/>
      <c r="DV266" s="203"/>
      <c r="DW266" s="203"/>
      <c r="DX266" s="203"/>
      <c r="DY266" s="203"/>
      <c r="DZ266" s="203"/>
      <c r="EA266" s="203"/>
      <c r="EB266" s="203"/>
      <c r="EC266" s="203"/>
      <c r="ED266" s="203"/>
      <c r="EE266" s="203"/>
      <c r="EF266" s="203"/>
      <c r="EG266" s="203"/>
      <c r="EH266" s="203"/>
      <c r="EI266" s="203"/>
      <c r="EJ266" s="203"/>
      <c r="EK266" s="203"/>
      <c r="EL266" s="203"/>
      <c r="EM266" s="203"/>
      <c r="EN266" s="203"/>
      <c r="EO266" s="203"/>
      <c r="EP266" s="203"/>
      <c r="EQ266" s="203"/>
      <c r="ER266" s="203"/>
      <c r="ES266" s="203"/>
      <c r="ET266" s="203"/>
      <c r="EU266" s="203"/>
      <c r="EV266" s="203"/>
      <c r="EW266" s="203"/>
      <c r="EX266" s="203"/>
      <c r="EY266" s="203"/>
      <c r="EZ266" s="203"/>
      <c r="FA266" s="203"/>
      <c r="FB266" s="203"/>
      <c r="FC266" s="203"/>
      <c r="FD266" s="203"/>
      <c r="FE266" s="203"/>
      <c r="FF266" s="203"/>
      <c r="FG266" s="203"/>
      <c r="FH266" s="203"/>
      <c r="FI266" s="203"/>
      <c r="FJ266" s="203"/>
      <c r="FK266" s="203"/>
      <c r="FL266" s="203"/>
      <c r="FM266" s="203"/>
      <c r="FN266" s="203"/>
      <c r="FO266" s="203"/>
      <c r="FP266" s="203"/>
      <c r="FQ266" s="203"/>
      <c r="FR266" s="203"/>
      <c r="FS266" s="203"/>
      <c r="FT266" s="203"/>
      <c r="FU266" s="203"/>
      <c r="FV266" s="203"/>
      <c r="FW266" s="203"/>
      <c r="FX266" s="203"/>
      <c r="FY266" s="203"/>
      <c r="FZ266" s="203"/>
      <c r="GA266" s="203"/>
      <c r="GB266" s="203"/>
      <c r="GC266" s="203"/>
      <c r="GD266" s="203"/>
      <c r="GE266" s="203"/>
      <c r="GF266" s="203"/>
      <c r="GG266" s="203"/>
      <c r="GH266" s="203"/>
      <c r="GI266" s="203"/>
      <c r="GJ266" s="203"/>
      <c r="GK266" s="203"/>
      <c r="GL266" s="203"/>
      <c r="GM266" s="203"/>
      <c r="GN266" s="203"/>
      <c r="GO266" s="203"/>
      <c r="GP266" s="203"/>
      <c r="GQ266" s="203"/>
      <c r="GR266" s="203"/>
      <c r="GS266" s="203"/>
      <c r="GT266" s="203"/>
      <c r="GU266" s="203"/>
      <c r="GV266" s="203"/>
      <c r="GW266" s="203"/>
      <c r="GX266" s="203"/>
      <c r="GY266" s="203"/>
      <c r="GZ266" s="203"/>
      <c r="HA266" s="203"/>
      <c r="HB266" s="203"/>
      <c r="HC266" s="203"/>
      <c r="HD266" s="203"/>
      <c r="HE266" s="203"/>
      <c r="HF266" s="203"/>
      <c r="HG266" s="203"/>
      <c r="HH266" s="203"/>
      <c r="HI266" s="203"/>
      <c r="HJ266" s="203"/>
      <c r="HK266" s="203"/>
      <c r="HL266" s="203"/>
      <c r="HM266" s="203"/>
      <c r="HN266" s="203"/>
      <c r="HO266" s="203"/>
      <c r="HP266" s="203"/>
      <c r="HQ266" s="203"/>
      <c r="HR266" s="203"/>
      <c r="HS266" s="203"/>
      <c r="HT266" s="203"/>
      <c r="HU266" s="203"/>
      <c r="HV266" s="203"/>
      <c r="HW266" s="203"/>
      <c r="HX266" s="203"/>
      <c r="HY266" s="203"/>
      <c r="HZ266" s="203"/>
      <c r="IA266" s="203"/>
      <c r="IB266" s="203"/>
      <c r="IC266" s="203"/>
      <c r="ID266" s="203"/>
      <c r="IE266" s="203"/>
      <c r="IF266" s="203"/>
      <c r="IG266" s="203"/>
      <c r="IH266" s="203"/>
      <c r="II266" s="203"/>
      <c r="IJ266" s="203"/>
      <c r="IK266" s="203"/>
      <c r="IL266" s="203"/>
      <c r="IM266" s="203"/>
      <c r="IN266" s="203"/>
      <c r="IO266" s="203"/>
      <c r="IP266" s="203"/>
      <c r="IQ266" s="203"/>
      <c r="IR266" s="203"/>
      <c r="IS266" s="203"/>
      <c r="IT266" s="203"/>
      <c r="IU266" s="203"/>
      <c r="IV266" s="203"/>
    </row>
    <row r="267" spans="1:256" s="199" customFormat="1" ht="12.75">
      <c r="A267" s="365"/>
      <c r="B267" s="367"/>
      <c r="C267" s="367"/>
      <c r="D267" s="202" t="s">
        <v>399</v>
      </c>
      <c r="E267" s="380"/>
      <c r="F267" s="197" t="s">
        <v>42</v>
      </c>
      <c r="G267" s="204" t="s">
        <v>43</v>
      </c>
      <c r="H267" s="197" t="s">
        <v>37</v>
      </c>
      <c r="I267" s="367"/>
      <c r="J267" s="367"/>
      <c r="K267" s="365"/>
      <c r="L267" s="508"/>
      <c r="M267" s="508"/>
      <c r="N267" s="465"/>
      <c r="O267" s="508"/>
      <c r="P267" s="508"/>
      <c r="Q267" s="205"/>
      <c r="R267" s="205"/>
      <c r="S267" s="206"/>
      <c r="T267" s="200"/>
      <c r="U267" s="203"/>
      <c r="V267" s="203"/>
      <c r="W267" s="203"/>
      <c r="X267" s="203"/>
      <c r="Y267" s="203"/>
      <c r="Z267" s="203"/>
      <c r="AA267" s="203"/>
      <c r="AB267" s="203"/>
      <c r="AC267" s="203"/>
      <c r="AD267" s="203"/>
      <c r="AE267" s="203"/>
      <c r="AF267" s="203"/>
      <c r="AG267" s="203"/>
      <c r="AH267" s="203"/>
      <c r="AI267" s="203"/>
      <c r="AJ267" s="203"/>
      <c r="AK267" s="203"/>
      <c r="AL267" s="203"/>
      <c r="AM267" s="203"/>
      <c r="AN267" s="203"/>
      <c r="AO267" s="203"/>
      <c r="AP267" s="203"/>
      <c r="AQ267" s="203"/>
      <c r="AR267" s="203"/>
      <c r="AS267" s="203"/>
      <c r="AT267" s="203"/>
      <c r="AU267" s="203"/>
      <c r="AV267" s="203"/>
      <c r="AW267" s="203"/>
      <c r="AX267" s="203"/>
      <c r="AY267" s="203"/>
      <c r="AZ267" s="203"/>
      <c r="BA267" s="203"/>
      <c r="BB267" s="203"/>
      <c r="BC267" s="203"/>
      <c r="BD267" s="203"/>
      <c r="BE267" s="203"/>
      <c r="BF267" s="203"/>
      <c r="BG267" s="203"/>
      <c r="BH267" s="203"/>
      <c r="BI267" s="203"/>
      <c r="BJ267" s="203"/>
      <c r="BK267" s="203"/>
      <c r="BL267" s="203"/>
      <c r="BM267" s="203"/>
      <c r="BN267" s="203"/>
      <c r="BO267" s="203"/>
      <c r="BP267" s="203"/>
      <c r="BQ267" s="203"/>
      <c r="BR267" s="203"/>
      <c r="BS267" s="203"/>
      <c r="BT267" s="203"/>
      <c r="BU267" s="203"/>
      <c r="BV267" s="203"/>
      <c r="BW267" s="203"/>
      <c r="BX267" s="203"/>
      <c r="BY267" s="203"/>
      <c r="BZ267" s="203"/>
      <c r="CA267" s="203"/>
      <c r="CB267" s="203"/>
      <c r="CC267" s="203"/>
      <c r="CD267" s="203"/>
      <c r="CE267" s="203"/>
      <c r="CF267" s="203"/>
      <c r="CG267" s="203"/>
      <c r="CH267" s="203"/>
      <c r="CI267" s="203"/>
      <c r="CJ267" s="203"/>
      <c r="CK267" s="203"/>
      <c r="CL267" s="203"/>
      <c r="CM267" s="203"/>
      <c r="CN267" s="203"/>
      <c r="CO267" s="203"/>
      <c r="CP267" s="203"/>
      <c r="CQ267" s="203"/>
      <c r="CR267" s="203"/>
      <c r="CS267" s="203"/>
      <c r="CT267" s="203"/>
      <c r="CU267" s="203"/>
      <c r="CV267" s="203"/>
      <c r="CW267" s="203"/>
      <c r="CX267" s="203"/>
      <c r="CY267" s="203"/>
      <c r="CZ267" s="203"/>
      <c r="DA267" s="203"/>
      <c r="DB267" s="203"/>
      <c r="DC267" s="203"/>
      <c r="DD267" s="203"/>
      <c r="DE267" s="203"/>
      <c r="DF267" s="203"/>
      <c r="DG267" s="203"/>
      <c r="DH267" s="203"/>
      <c r="DI267" s="203"/>
      <c r="DJ267" s="203"/>
      <c r="DK267" s="203"/>
      <c r="DL267" s="203"/>
      <c r="DM267" s="203"/>
      <c r="DN267" s="203"/>
      <c r="DO267" s="203"/>
      <c r="DP267" s="203"/>
      <c r="DQ267" s="203"/>
      <c r="DR267" s="203"/>
      <c r="DS267" s="203"/>
      <c r="DT267" s="203"/>
      <c r="DU267" s="203"/>
      <c r="DV267" s="203"/>
      <c r="DW267" s="203"/>
      <c r="DX267" s="203"/>
      <c r="DY267" s="203"/>
      <c r="DZ267" s="203"/>
      <c r="EA267" s="203"/>
      <c r="EB267" s="203"/>
      <c r="EC267" s="203"/>
      <c r="ED267" s="203"/>
      <c r="EE267" s="203"/>
      <c r="EF267" s="203"/>
      <c r="EG267" s="203"/>
      <c r="EH267" s="203"/>
      <c r="EI267" s="203"/>
      <c r="EJ267" s="203"/>
      <c r="EK267" s="203"/>
      <c r="EL267" s="203"/>
      <c r="EM267" s="203"/>
      <c r="EN267" s="203"/>
      <c r="EO267" s="203"/>
      <c r="EP267" s="203"/>
      <c r="EQ267" s="203"/>
      <c r="ER267" s="203"/>
      <c r="ES267" s="203"/>
      <c r="ET267" s="203"/>
      <c r="EU267" s="203"/>
      <c r="EV267" s="203"/>
      <c r="EW267" s="203"/>
      <c r="EX267" s="203"/>
      <c r="EY267" s="203"/>
      <c r="EZ267" s="203"/>
      <c r="FA267" s="203"/>
      <c r="FB267" s="203"/>
      <c r="FC267" s="203"/>
      <c r="FD267" s="203"/>
      <c r="FE267" s="203"/>
      <c r="FF267" s="203"/>
      <c r="FG267" s="203"/>
      <c r="FH267" s="203"/>
      <c r="FI267" s="203"/>
      <c r="FJ267" s="203"/>
      <c r="FK267" s="203"/>
      <c r="FL267" s="203"/>
      <c r="FM267" s="203"/>
      <c r="FN267" s="203"/>
      <c r="FO267" s="203"/>
      <c r="FP267" s="203"/>
      <c r="FQ267" s="203"/>
      <c r="FR267" s="203"/>
      <c r="FS267" s="203"/>
      <c r="FT267" s="203"/>
      <c r="FU267" s="203"/>
      <c r="FV267" s="203"/>
      <c r="FW267" s="203"/>
      <c r="FX267" s="203"/>
      <c r="FY267" s="203"/>
      <c r="FZ267" s="203"/>
      <c r="GA267" s="203"/>
      <c r="GB267" s="203"/>
      <c r="GC267" s="203"/>
      <c r="GD267" s="203"/>
      <c r="GE267" s="203"/>
      <c r="GF267" s="203"/>
      <c r="GG267" s="203"/>
      <c r="GH267" s="203"/>
      <c r="GI267" s="203"/>
      <c r="GJ267" s="203"/>
      <c r="GK267" s="203"/>
      <c r="GL267" s="203"/>
      <c r="GM267" s="203"/>
      <c r="GN267" s="203"/>
      <c r="GO267" s="203"/>
      <c r="GP267" s="203"/>
      <c r="GQ267" s="203"/>
      <c r="GR267" s="203"/>
      <c r="GS267" s="203"/>
      <c r="GT267" s="203"/>
      <c r="GU267" s="203"/>
      <c r="GV267" s="203"/>
      <c r="GW267" s="203"/>
      <c r="GX267" s="203"/>
      <c r="GY267" s="203"/>
      <c r="GZ267" s="203"/>
      <c r="HA267" s="203"/>
      <c r="HB267" s="203"/>
      <c r="HC267" s="203"/>
      <c r="HD267" s="203"/>
      <c r="HE267" s="203"/>
      <c r="HF267" s="203"/>
      <c r="HG267" s="203"/>
      <c r="HH267" s="203"/>
      <c r="HI267" s="203"/>
      <c r="HJ267" s="203"/>
      <c r="HK267" s="203"/>
      <c r="HL267" s="203"/>
      <c r="HM267" s="203"/>
      <c r="HN267" s="203"/>
      <c r="HO267" s="203"/>
      <c r="HP267" s="203"/>
      <c r="HQ267" s="203"/>
      <c r="HR267" s="203"/>
      <c r="HS267" s="203"/>
      <c r="HT267" s="203"/>
      <c r="HU267" s="203"/>
      <c r="HV267" s="203"/>
      <c r="HW267" s="203"/>
      <c r="HX267" s="203"/>
      <c r="HY267" s="203"/>
      <c r="HZ267" s="203"/>
      <c r="IA267" s="203"/>
      <c r="IB267" s="203"/>
      <c r="IC267" s="203"/>
      <c r="ID267" s="203"/>
      <c r="IE267" s="203"/>
      <c r="IF267" s="203"/>
      <c r="IG267" s="203"/>
      <c r="IH267" s="203"/>
      <c r="II267" s="203"/>
      <c r="IJ267" s="203"/>
      <c r="IK267" s="203"/>
      <c r="IL267" s="203"/>
      <c r="IM267" s="203"/>
      <c r="IN267" s="203"/>
      <c r="IO267" s="203"/>
      <c r="IP267" s="203"/>
      <c r="IQ267" s="203"/>
      <c r="IR267" s="203"/>
      <c r="IS267" s="203"/>
      <c r="IT267" s="203"/>
      <c r="IU267" s="203"/>
      <c r="IV267" s="203"/>
    </row>
    <row r="268" spans="1:256" s="199" customFormat="1" ht="18" customHeight="1">
      <c r="A268" s="374" t="s">
        <v>53</v>
      </c>
      <c r="B268" s="378" t="s">
        <v>94</v>
      </c>
      <c r="C268" s="378" t="s">
        <v>90</v>
      </c>
      <c r="D268" s="6" t="s">
        <v>380</v>
      </c>
      <c r="E268" s="379" t="s">
        <v>406</v>
      </c>
      <c r="F268" s="197" t="s">
        <v>83</v>
      </c>
      <c r="G268" s="204" t="s">
        <v>84</v>
      </c>
      <c r="H268" s="197">
        <v>1</v>
      </c>
      <c r="I268" s="378" t="s">
        <v>16</v>
      </c>
      <c r="J268" s="378" t="s">
        <v>39</v>
      </c>
      <c r="K268" s="373">
        <v>180.15109</v>
      </c>
      <c r="L268" s="374" t="s">
        <v>480</v>
      </c>
      <c r="M268" s="374" t="s">
        <v>105</v>
      </c>
      <c r="N268" s="375" t="s">
        <v>44</v>
      </c>
      <c r="O268" s="374" t="s">
        <v>41</v>
      </c>
      <c r="P268" s="374" t="s">
        <v>405</v>
      </c>
      <c r="Q268" s="205"/>
      <c r="R268" s="205"/>
      <c r="S268" s="206"/>
      <c r="T268" s="200"/>
      <c r="U268" s="203"/>
      <c r="V268" s="203"/>
      <c r="W268" s="203"/>
      <c r="X268" s="203"/>
      <c r="Y268" s="203"/>
      <c r="Z268" s="203"/>
      <c r="AA268" s="203"/>
      <c r="AB268" s="203"/>
      <c r="AC268" s="203"/>
      <c r="AD268" s="203"/>
      <c r="AE268" s="203"/>
      <c r="AF268" s="203"/>
      <c r="AG268" s="203"/>
      <c r="AH268" s="203"/>
      <c r="AI268" s="203"/>
      <c r="AJ268" s="203"/>
      <c r="AK268" s="203"/>
      <c r="AL268" s="203"/>
      <c r="AM268" s="203"/>
      <c r="AN268" s="203"/>
      <c r="AO268" s="203"/>
      <c r="AP268" s="203"/>
      <c r="AQ268" s="203"/>
      <c r="AR268" s="203"/>
      <c r="AS268" s="203"/>
      <c r="AT268" s="203"/>
      <c r="AU268" s="203"/>
      <c r="AV268" s="203"/>
      <c r="AW268" s="203"/>
      <c r="AX268" s="203"/>
      <c r="AY268" s="203"/>
      <c r="AZ268" s="203"/>
      <c r="BA268" s="203"/>
      <c r="BB268" s="203"/>
      <c r="BC268" s="203"/>
      <c r="BD268" s="203"/>
      <c r="BE268" s="203"/>
      <c r="BF268" s="203"/>
      <c r="BG268" s="203"/>
      <c r="BH268" s="203"/>
      <c r="BI268" s="203"/>
      <c r="BJ268" s="203"/>
      <c r="BK268" s="203"/>
      <c r="BL268" s="203"/>
      <c r="BM268" s="203"/>
      <c r="BN268" s="203"/>
      <c r="BO268" s="203"/>
      <c r="BP268" s="203"/>
      <c r="BQ268" s="203"/>
      <c r="BR268" s="203"/>
      <c r="BS268" s="203"/>
      <c r="BT268" s="203"/>
      <c r="BU268" s="203"/>
      <c r="BV268" s="203"/>
      <c r="BW268" s="203"/>
      <c r="BX268" s="203"/>
      <c r="BY268" s="203"/>
      <c r="BZ268" s="203"/>
      <c r="CA268" s="203"/>
      <c r="CB268" s="203"/>
      <c r="CC268" s="203"/>
      <c r="CD268" s="203"/>
      <c r="CE268" s="203"/>
      <c r="CF268" s="203"/>
      <c r="CG268" s="203"/>
      <c r="CH268" s="203"/>
      <c r="CI268" s="203"/>
      <c r="CJ268" s="203"/>
      <c r="CK268" s="203"/>
      <c r="CL268" s="203"/>
      <c r="CM268" s="203"/>
      <c r="CN268" s="203"/>
      <c r="CO268" s="203"/>
      <c r="CP268" s="203"/>
      <c r="CQ268" s="203"/>
      <c r="CR268" s="203"/>
      <c r="CS268" s="203"/>
      <c r="CT268" s="203"/>
      <c r="CU268" s="203"/>
      <c r="CV268" s="203"/>
      <c r="CW268" s="203"/>
      <c r="CX268" s="203"/>
      <c r="CY268" s="203"/>
      <c r="CZ268" s="203"/>
      <c r="DA268" s="203"/>
      <c r="DB268" s="203"/>
      <c r="DC268" s="203"/>
      <c r="DD268" s="203"/>
      <c r="DE268" s="203"/>
      <c r="DF268" s="203"/>
      <c r="DG268" s="203"/>
      <c r="DH268" s="203"/>
      <c r="DI268" s="203"/>
      <c r="DJ268" s="203"/>
      <c r="DK268" s="203"/>
      <c r="DL268" s="203"/>
      <c r="DM268" s="203"/>
      <c r="DN268" s="203"/>
      <c r="DO268" s="203"/>
      <c r="DP268" s="203"/>
      <c r="DQ268" s="203"/>
      <c r="DR268" s="203"/>
      <c r="DS268" s="203"/>
      <c r="DT268" s="203"/>
      <c r="DU268" s="203"/>
      <c r="DV268" s="203"/>
      <c r="DW268" s="203"/>
      <c r="DX268" s="203"/>
      <c r="DY268" s="203"/>
      <c r="DZ268" s="203"/>
      <c r="EA268" s="203"/>
      <c r="EB268" s="203"/>
      <c r="EC268" s="203"/>
      <c r="ED268" s="203"/>
      <c r="EE268" s="203"/>
      <c r="EF268" s="203"/>
      <c r="EG268" s="203"/>
      <c r="EH268" s="203"/>
      <c r="EI268" s="203"/>
      <c r="EJ268" s="203"/>
      <c r="EK268" s="203"/>
      <c r="EL268" s="203"/>
      <c r="EM268" s="203"/>
      <c r="EN268" s="203"/>
      <c r="EO268" s="203"/>
      <c r="EP268" s="203"/>
      <c r="EQ268" s="203"/>
      <c r="ER268" s="203"/>
      <c r="ES268" s="203"/>
      <c r="ET268" s="203"/>
      <c r="EU268" s="203"/>
      <c r="EV268" s="203"/>
      <c r="EW268" s="203"/>
      <c r="EX268" s="203"/>
      <c r="EY268" s="203"/>
      <c r="EZ268" s="203"/>
      <c r="FA268" s="203"/>
      <c r="FB268" s="203"/>
      <c r="FC268" s="203"/>
      <c r="FD268" s="203"/>
      <c r="FE268" s="203"/>
      <c r="FF268" s="203"/>
      <c r="FG268" s="203"/>
      <c r="FH268" s="203"/>
      <c r="FI268" s="203"/>
      <c r="FJ268" s="203"/>
      <c r="FK268" s="203"/>
      <c r="FL268" s="203"/>
      <c r="FM268" s="203"/>
      <c r="FN268" s="203"/>
      <c r="FO268" s="203"/>
      <c r="FP268" s="203"/>
      <c r="FQ268" s="203"/>
      <c r="FR268" s="203"/>
      <c r="FS268" s="203"/>
      <c r="FT268" s="203"/>
      <c r="FU268" s="203"/>
      <c r="FV268" s="203"/>
      <c r="FW268" s="203"/>
      <c r="FX268" s="203"/>
      <c r="FY268" s="203"/>
      <c r="FZ268" s="203"/>
      <c r="GA268" s="203"/>
      <c r="GB268" s="203"/>
      <c r="GC268" s="203"/>
      <c r="GD268" s="203"/>
      <c r="GE268" s="203"/>
      <c r="GF268" s="203"/>
      <c r="GG268" s="203"/>
      <c r="GH268" s="203"/>
      <c r="GI268" s="203"/>
      <c r="GJ268" s="203"/>
      <c r="GK268" s="203"/>
      <c r="GL268" s="203"/>
      <c r="GM268" s="203"/>
      <c r="GN268" s="203"/>
      <c r="GO268" s="203"/>
      <c r="GP268" s="203"/>
      <c r="GQ268" s="203"/>
      <c r="GR268" s="203"/>
      <c r="GS268" s="203"/>
      <c r="GT268" s="203"/>
      <c r="GU268" s="203"/>
      <c r="GV268" s="203"/>
      <c r="GW268" s="203"/>
      <c r="GX268" s="203"/>
      <c r="GY268" s="203"/>
      <c r="GZ268" s="203"/>
      <c r="HA268" s="203"/>
      <c r="HB268" s="203"/>
      <c r="HC268" s="203"/>
      <c r="HD268" s="203"/>
      <c r="HE268" s="203"/>
      <c r="HF268" s="203"/>
      <c r="HG268" s="203"/>
      <c r="HH268" s="203"/>
      <c r="HI268" s="203"/>
      <c r="HJ268" s="203"/>
      <c r="HK268" s="203"/>
      <c r="HL268" s="203"/>
      <c r="HM268" s="203"/>
      <c r="HN268" s="203"/>
      <c r="HO268" s="203"/>
      <c r="HP268" s="203"/>
      <c r="HQ268" s="203"/>
      <c r="HR268" s="203"/>
      <c r="HS268" s="203"/>
      <c r="HT268" s="203"/>
      <c r="HU268" s="203"/>
      <c r="HV268" s="203"/>
      <c r="HW268" s="203"/>
      <c r="HX268" s="203"/>
      <c r="HY268" s="203"/>
      <c r="HZ268" s="203"/>
      <c r="IA268" s="203"/>
      <c r="IB268" s="203"/>
      <c r="IC268" s="203"/>
      <c r="ID268" s="203"/>
      <c r="IE268" s="203"/>
      <c r="IF268" s="203"/>
      <c r="IG268" s="203"/>
      <c r="IH268" s="203"/>
      <c r="II268" s="203"/>
      <c r="IJ268" s="203"/>
      <c r="IK268" s="203"/>
      <c r="IL268" s="203"/>
      <c r="IM268" s="203"/>
      <c r="IN268" s="203"/>
      <c r="IO268" s="203"/>
      <c r="IP268" s="203"/>
      <c r="IQ268" s="203"/>
      <c r="IR268" s="203"/>
      <c r="IS268" s="203"/>
      <c r="IT268" s="203"/>
      <c r="IU268" s="203"/>
      <c r="IV268" s="203"/>
    </row>
    <row r="269" spans="1:256" s="199" customFormat="1" ht="17.25" customHeight="1">
      <c r="A269" s="364"/>
      <c r="B269" s="366"/>
      <c r="C269" s="366"/>
      <c r="D269" s="6" t="s">
        <v>383</v>
      </c>
      <c r="E269" s="382"/>
      <c r="F269" s="197" t="s">
        <v>83</v>
      </c>
      <c r="G269" s="204" t="s">
        <v>84</v>
      </c>
      <c r="H269" s="197">
        <v>2</v>
      </c>
      <c r="I269" s="366"/>
      <c r="J269" s="366"/>
      <c r="K269" s="364"/>
      <c r="L269" s="364"/>
      <c r="M269" s="364"/>
      <c r="N269" s="376"/>
      <c r="O269" s="364"/>
      <c r="P269" s="364"/>
      <c r="Q269" s="205"/>
      <c r="R269" s="205"/>
      <c r="S269" s="206"/>
      <c r="T269" s="200"/>
      <c r="U269" s="203"/>
      <c r="V269" s="203"/>
      <c r="W269" s="203"/>
      <c r="X269" s="203"/>
      <c r="Y269" s="203"/>
      <c r="Z269" s="203"/>
      <c r="AA269" s="203"/>
      <c r="AB269" s="203"/>
      <c r="AC269" s="203"/>
      <c r="AD269" s="203"/>
      <c r="AE269" s="203"/>
      <c r="AF269" s="203"/>
      <c r="AG269" s="203"/>
      <c r="AH269" s="203"/>
      <c r="AI269" s="203"/>
      <c r="AJ269" s="203"/>
      <c r="AK269" s="203"/>
      <c r="AL269" s="203"/>
      <c r="AM269" s="203"/>
      <c r="AN269" s="203"/>
      <c r="AO269" s="203"/>
      <c r="AP269" s="203"/>
      <c r="AQ269" s="203"/>
      <c r="AR269" s="203"/>
      <c r="AS269" s="203"/>
      <c r="AT269" s="203"/>
      <c r="AU269" s="203"/>
      <c r="AV269" s="203"/>
      <c r="AW269" s="203"/>
      <c r="AX269" s="203"/>
      <c r="AY269" s="203"/>
      <c r="AZ269" s="203"/>
      <c r="BA269" s="203"/>
      <c r="BB269" s="203"/>
      <c r="BC269" s="203"/>
      <c r="BD269" s="203"/>
      <c r="BE269" s="203"/>
      <c r="BF269" s="203"/>
      <c r="BG269" s="203"/>
      <c r="BH269" s="203"/>
      <c r="BI269" s="203"/>
      <c r="BJ269" s="203"/>
      <c r="BK269" s="203"/>
      <c r="BL269" s="203"/>
      <c r="BM269" s="203"/>
      <c r="BN269" s="203"/>
      <c r="BO269" s="203"/>
      <c r="BP269" s="203"/>
      <c r="BQ269" s="203"/>
      <c r="BR269" s="203"/>
      <c r="BS269" s="203"/>
      <c r="BT269" s="203"/>
      <c r="BU269" s="203"/>
      <c r="BV269" s="203"/>
      <c r="BW269" s="203"/>
      <c r="BX269" s="203"/>
      <c r="BY269" s="203"/>
      <c r="BZ269" s="203"/>
      <c r="CA269" s="203"/>
      <c r="CB269" s="203"/>
      <c r="CC269" s="203"/>
      <c r="CD269" s="203"/>
      <c r="CE269" s="203"/>
      <c r="CF269" s="203"/>
      <c r="CG269" s="203"/>
      <c r="CH269" s="203"/>
      <c r="CI269" s="203"/>
      <c r="CJ269" s="203"/>
      <c r="CK269" s="203"/>
      <c r="CL269" s="203"/>
      <c r="CM269" s="203"/>
      <c r="CN269" s="203"/>
      <c r="CO269" s="203"/>
      <c r="CP269" s="203"/>
      <c r="CQ269" s="203"/>
      <c r="CR269" s="203"/>
      <c r="CS269" s="203"/>
      <c r="CT269" s="203"/>
      <c r="CU269" s="203"/>
      <c r="CV269" s="203"/>
      <c r="CW269" s="203"/>
      <c r="CX269" s="203"/>
      <c r="CY269" s="203"/>
      <c r="CZ269" s="203"/>
      <c r="DA269" s="203"/>
      <c r="DB269" s="203"/>
      <c r="DC269" s="203"/>
      <c r="DD269" s="203"/>
      <c r="DE269" s="203"/>
      <c r="DF269" s="203"/>
      <c r="DG269" s="203"/>
      <c r="DH269" s="203"/>
      <c r="DI269" s="203"/>
      <c r="DJ269" s="203"/>
      <c r="DK269" s="203"/>
      <c r="DL269" s="203"/>
      <c r="DM269" s="203"/>
      <c r="DN269" s="203"/>
      <c r="DO269" s="203"/>
      <c r="DP269" s="203"/>
      <c r="DQ269" s="203"/>
      <c r="DR269" s="203"/>
      <c r="DS269" s="203"/>
      <c r="DT269" s="203"/>
      <c r="DU269" s="203"/>
      <c r="DV269" s="203"/>
      <c r="DW269" s="203"/>
      <c r="DX269" s="203"/>
      <c r="DY269" s="203"/>
      <c r="DZ269" s="203"/>
      <c r="EA269" s="203"/>
      <c r="EB269" s="203"/>
      <c r="EC269" s="203"/>
      <c r="ED269" s="203"/>
      <c r="EE269" s="203"/>
      <c r="EF269" s="203"/>
      <c r="EG269" s="203"/>
      <c r="EH269" s="203"/>
      <c r="EI269" s="203"/>
      <c r="EJ269" s="203"/>
      <c r="EK269" s="203"/>
      <c r="EL269" s="203"/>
      <c r="EM269" s="203"/>
      <c r="EN269" s="203"/>
      <c r="EO269" s="203"/>
      <c r="EP269" s="203"/>
      <c r="EQ269" s="203"/>
      <c r="ER269" s="203"/>
      <c r="ES269" s="203"/>
      <c r="ET269" s="203"/>
      <c r="EU269" s="203"/>
      <c r="EV269" s="203"/>
      <c r="EW269" s="203"/>
      <c r="EX269" s="203"/>
      <c r="EY269" s="203"/>
      <c r="EZ269" s="203"/>
      <c r="FA269" s="203"/>
      <c r="FB269" s="203"/>
      <c r="FC269" s="203"/>
      <c r="FD269" s="203"/>
      <c r="FE269" s="203"/>
      <c r="FF269" s="203"/>
      <c r="FG269" s="203"/>
      <c r="FH269" s="203"/>
      <c r="FI269" s="203"/>
      <c r="FJ269" s="203"/>
      <c r="FK269" s="203"/>
      <c r="FL269" s="203"/>
      <c r="FM269" s="203"/>
      <c r="FN269" s="203"/>
      <c r="FO269" s="203"/>
      <c r="FP269" s="203"/>
      <c r="FQ269" s="203"/>
      <c r="FR269" s="203"/>
      <c r="FS269" s="203"/>
      <c r="FT269" s="203"/>
      <c r="FU269" s="203"/>
      <c r="FV269" s="203"/>
      <c r="FW269" s="203"/>
      <c r="FX269" s="203"/>
      <c r="FY269" s="203"/>
      <c r="FZ269" s="203"/>
      <c r="GA269" s="203"/>
      <c r="GB269" s="203"/>
      <c r="GC269" s="203"/>
      <c r="GD269" s="203"/>
      <c r="GE269" s="203"/>
      <c r="GF269" s="203"/>
      <c r="GG269" s="203"/>
      <c r="GH269" s="203"/>
      <c r="GI269" s="203"/>
      <c r="GJ269" s="203"/>
      <c r="GK269" s="203"/>
      <c r="GL269" s="203"/>
      <c r="GM269" s="203"/>
      <c r="GN269" s="203"/>
      <c r="GO269" s="203"/>
      <c r="GP269" s="203"/>
      <c r="GQ269" s="203"/>
      <c r="GR269" s="203"/>
      <c r="GS269" s="203"/>
      <c r="GT269" s="203"/>
      <c r="GU269" s="203"/>
      <c r="GV269" s="203"/>
      <c r="GW269" s="203"/>
      <c r="GX269" s="203"/>
      <c r="GY269" s="203"/>
      <c r="GZ269" s="203"/>
      <c r="HA269" s="203"/>
      <c r="HB269" s="203"/>
      <c r="HC269" s="203"/>
      <c r="HD269" s="203"/>
      <c r="HE269" s="203"/>
      <c r="HF269" s="203"/>
      <c r="HG269" s="203"/>
      <c r="HH269" s="203"/>
      <c r="HI269" s="203"/>
      <c r="HJ269" s="203"/>
      <c r="HK269" s="203"/>
      <c r="HL269" s="203"/>
      <c r="HM269" s="203"/>
      <c r="HN269" s="203"/>
      <c r="HO269" s="203"/>
      <c r="HP269" s="203"/>
      <c r="HQ269" s="203"/>
      <c r="HR269" s="203"/>
      <c r="HS269" s="203"/>
      <c r="HT269" s="203"/>
      <c r="HU269" s="203"/>
      <c r="HV269" s="203"/>
      <c r="HW269" s="203"/>
      <c r="HX269" s="203"/>
      <c r="HY269" s="203"/>
      <c r="HZ269" s="203"/>
      <c r="IA269" s="203"/>
      <c r="IB269" s="203"/>
      <c r="IC269" s="203"/>
      <c r="ID269" s="203"/>
      <c r="IE269" s="203"/>
      <c r="IF269" s="203"/>
      <c r="IG269" s="203"/>
      <c r="IH269" s="203"/>
      <c r="II269" s="203"/>
      <c r="IJ269" s="203"/>
      <c r="IK269" s="203"/>
      <c r="IL269" s="203"/>
      <c r="IM269" s="203"/>
      <c r="IN269" s="203"/>
      <c r="IO269" s="203"/>
      <c r="IP269" s="203"/>
      <c r="IQ269" s="203"/>
      <c r="IR269" s="203"/>
      <c r="IS269" s="203"/>
      <c r="IT269" s="203"/>
      <c r="IU269" s="203"/>
      <c r="IV269" s="203"/>
    </row>
    <row r="270" spans="1:256" s="199" customFormat="1" ht="32.25" customHeight="1">
      <c r="A270" s="365"/>
      <c r="B270" s="367"/>
      <c r="C270" s="367"/>
      <c r="D270" s="6" t="s">
        <v>385</v>
      </c>
      <c r="E270" s="380"/>
      <c r="F270" s="197" t="s">
        <v>83</v>
      </c>
      <c r="G270" s="204" t="s">
        <v>84</v>
      </c>
      <c r="H270" s="197">
        <v>0.9</v>
      </c>
      <c r="I270" s="367"/>
      <c r="J270" s="367"/>
      <c r="K270" s="365"/>
      <c r="L270" s="365"/>
      <c r="M270" s="365"/>
      <c r="N270" s="377"/>
      <c r="O270" s="365"/>
      <c r="P270" s="365"/>
      <c r="Q270" s="205"/>
      <c r="R270" s="205"/>
      <c r="S270" s="206"/>
      <c r="T270" s="200"/>
      <c r="U270" s="203"/>
      <c r="V270" s="203"/>
      <c r="W270" s="203"/>
      <c r="X270" s="203"/>
      <c r="Y270" s="203"/>
      <c r="Z270" s="203"/>
      <c r="AA270" s="203"/>
      <c r="AB270" s="203"/>
      <c r="AC270" s="203"/>
      <c r="AD270" s="203"/>
      <c r="AE270" s="203"/>
      <c r="AF270" s="203"/>
      <c r="AG270" s="203"/>
      <c r="AH270" s="203"/>
      <c r="AI270" s="203"/>
      <c r="AJ270" s="203"/>
      <c r="AK270" s="203"/>
      <c r="AL270" s="203"/>
      <c r="AM270" s="203"/>
      <c r="AN270" s="203"/>
      <c r="AO270" s="203"/>
      <c r="AP270" s="203"/>
      <c r="AQ270" s="203"/>
      <c r="AR270" s="203"/>
      <c r="AS270" s="203"/>
      <c r="AT270" s="203"/>
      <c r="AU270" s="203"/>
      <c r="AV270" s="203"/>
      <c r="AW270" s="203"/>
      <c r="AX270" s="203"/>
      <c r="AY270" s="203"/>
      <c r="AZ270" s="203"/>
      <c r="BA270" s="203"/>
      <c r="BB270" s="203"/>
      <c r="BC270" s="203"/>
      <c r="BD270" s="203"/>
      <c r="BE270" s="203"/>
      <c r="BF270" s="203"/>
      <c r="BG270" s="203"/>
      <c r="BH270" s="203"/>
      <c r="BI270" s="203"/>
      <c r="BJ270" s="203"/>
      <c r="BK270" s="203"/>
      <c r="BL270" s="203"/>
      <c r="BM270" s="203"/>
      <c r="BN270" s="203"/>
      <c r="BO270" s="203"/>
      <c r="BP270" s="203"/>
      <c r="BQ270" s="203"/>
      <c r="BR270" s="203"/>
      <c r="BS270" s="203"/>
      <c r="BT270" s="203"/>
      <c r="BU270" s="203"/>
      <c r="BV270" s="203"/>
      <c r="BW270" s="203"/>
      <c r="BX270" s="203"/>
      <c r="BY270" s="203"/>
      <c r="BZ270" s="203"/>
      <c r="CA270" s="203"/>
      <c r="CB270" s="203"/>
      <c r="CC270" s="203"/>
      <c r="CD270" s="203"/>
      <c r="CE270" s="203"/>
      <c r="CF270" s="203"/>
      <c r="CG270" s="203"/>
      <c r="CH270" s="203"/>
      <c r="CI270" s="203"/>
      <c r="CJ270" s="203"/>
      <c r="CK270" s="203"/>
      <c r="CL270" s="203"/>
      <c r="CM270" s="203"/>
      <c r="CN270" s="203"/>
      <c r="CO270" s="203"/>
      <c r="CP270" s="203"/>
      <c r="CQ270" s="203"/>
      <c r="CR270" s="203"/>
      <c r="CS270" s="203"/>
      <c r="CT270" s="203"/>
      <c r="CU270" s="203"/>
      <c r="CV270" s="203"/>
      <c r="CW270" s="203"/>
      <c r="CX270" s="203"/>
      <c r="CY270" s="203"/>
      <c r="CZ270" s="203"/>
      <c r="DA270" s="203"/>
      <c r="DB270" s="203"/>
      <c r="DC270" s="203"/>
      <c r="DD270" s="203"/>
      <c r="DE270" s="203"/>
      <c r="DF270" s="203"/>
      <c r="DG270" s="203"/>
      <c r="DH270" s="203"/>
      <c r="DI270" s="203"/>
      <c r="DJ270" s="203"/>
      <c r="DK270" s="203"/>
      <c r="DL270" s="203"/>
      <c r="DM270" s="203"/>
      <c r="DN270" s="203"/>
      <c r="DO270" s="203"/>
      <c r="DP270" s="203"/>
      <c r="DQ270" s="203"/>
      <c r="DR270" s="203"/>
      <c r="DS270" s="203"/>
      <c r="DT270" s="203"/>
      <c r="DU270" s="203"/>
      <c r="DV270" s="203"/>
      <c r="DW270" s="203"/>
      <c r="DX270" s="203"/>
      <c r="DY270" s="203"/>
      <c r="DZ270" s="203"/>
      <c r="EA270" s="203"/>
      <c r="EB270" s="203"/>
      <c r="EC270" s="203"/>
      <c r="ED270" s="203"/>
      <c r="EE270" s="203"/>
      <c r="EF270" s="203"/>
      <c r="EG270" s="203"/>
      <c r="EH270" s="203"/>
      <c r="EI270" s="203"/>
      <c r="EJ270" s="203"/>
      <c r="EK270" s="203"/>
      <c r="EL270" s="203"/>
      <c r="EM270" s="203"/>
      <c r="EN270" s="203"/>
      <c r="EO270" s="203"/>
      <c r="EP270" s="203"/>
      <c r="EQ270" s="203"/>
      <c r="ER270" s="203"/>
      <c r="ES270" s="203"/>
      <c r="ET270" s="203"/>
      <c r="EU270" s="203"/>
      <c r="EV270" s="203"/>
      <c r="EW270" s="203"/>
      <c r="EX270" s="203"/>
      <c r="EY270" s="203"/>
      <c r="EZ270" s="203"/>
      <c r="FA270" s="203"/>
      <c r="FB270" s="203"/>
      <c r="FC270" s="203"/>
      <c r="FD270" s="203"/>
      <c r="FE270" s="203"/>
      <c r="FF270" s="203"/>
      <c r="FG270" s="203"/>
      <c r="FH270" s="203"/>
      <c r="FI270" s="203"/>
      <c r="FJ270" s="203"/>
      <c r="FK270" s="203"/>
      <c r="FL270" s="203"/>
      <c r="FM270" s="203"/>
      <c r="FN270" s="203"/>
      <c r="FO270" s="203"/>
      <c r="FP270" s="203"/>
      <c r="FQ270" s="203"/>
      <c r="FR270" s="203"/>
      <c r="FS270" s="203"/>
      <c r="FT270" s="203"/>
      <c r="FU270" s="203"/>
      <c r="FV270" s="203"/>
      <c r="FW270" s="203"/>
      <c r="FX270" s="203"/>
      <c r="FY270" s="203"/>
      <c r="FZ270" s="203"/>
      <c r="GA270" s="203"/>
      <c r="GB270" s="203"/>
      <c r="GC270" s="203"/>
      <c r="GD270" s="203"/>
      <c r="GE270" s="203"/>
      <c r="GF270" s="203"/>
      <c r="GG270" s="203"/>
      <c r="GH270" s="203"/>
      <c r="GI270" s="203"/>
      <c r="GJ270" s="203"/>
      <c r="GK270" s="203"/>
      <c r="GL270" s="203"/>
      <c r="GM270" s="203"/>
      <c r="GN270" s="203"/>
      <c r="GO270" s="203"/>
      <c r="GP270" s="203"/>
      <c r="GQ270" s="203"/>
      <c r="GR270" s="203"/>
      <c r="GS270" s="203"/>
      <c r="GT270" s="203"/>
      <c r="GU270" s="203"/>
      <c r="GV270" s="203"/>
      <c r="GW270" s="203"/>
      <c r="GX270" s="203"/>
      <c r="GY270" s="203"/>
      <c r="GZ270" s="203"/>
      <c r="HA270" s="203"/>
      <c r="HB270" s="203"/>
      <c r="HC270" s="203"/>
      <c r="HD270" s="203"/>
      <c r="HE270" s="203"/>
      <c r="HF270" s="203"/>
      <c r="HG270" s="203"/>
      <c r="HH270" s="203"/>
      <c r="HI270" s="203"/>
      <c r="HJ270" s="203"/>
      <c r="HK270" s="203"/>
      <c r="HL270" s="203"/>
      <c r="HM270" s="203"/>
      <c r="HN270" s="203"/>
      <c r="HO270" s="203"/>
      <c r="HP270" s="203"/>
      <c r="HQ270" s="203"/>
      <c r="HR270" s="203"/>
      <c r="HS270" s="203"/>
      <c r="HT270" s="203"/>
      <c r="HU270" s="203"/>
      <c r="HV270" s="203"/>
      <c r="HW270" s="203"/>
      <c r="HX270" s="203"/>
      <c r="HY270" s="203"/>
      <c r="HZ270" s="203"/>
      <c r="IA270" s="203"/>
      <c r="IB270" s="203"/>
      <c r="IC270" s="203"/>
      <c r="ID270" s="203"/>
      <c r="IE270" s="203"/>
      <c r="IF270" s="203"/>
      <c r="IG270" s="203"/>
      <c r="IH270" s="203"/>
      <c r="II270" s="203"/>
      <c r="IJ270" s="203"/>
      <c r="IK270" s="203"/>
      <c r="IL270" s="203"/>
      <c r="IM270" s="203"/>
      <c r="IN270" s="203"/>
      <c r="IO270" s="203"/>
      <c r="IP270" s="203"/>
      <c r="IQ270" s="203"/>
      <c r="IR270" s="203"/>
      <c r="IS270" s="203"/>
      <c r="IT270" s="203"/>
      <c r="IU270" s="203"/>
      <c r="IV270" s="203"/>
    </row>
    <row r="271" spans="1:256" ht="20.25">
      <c r="A271" s="79"/>
      <c r="B271" s="53"/>
      <c r="C271" s="53"/>
      <c r="D271" s="31" t="s">
        <v>447</v>
      </c>
      <c r="E271" s="325"/>
      <c r="F271" s="9"/>
      <c r="G271" s="9"/>
      <c r="H271" s="9"/>
      <c r="I271" s="9"/>
      <c r="J271" s="9"/>
      <c r="K271" s="9"/>
      <c r="L271" s="9"/>
      <c r="M271" s="9"/>
      <c r="N271" s="336"/>
      <c r="O271" s="10"/>
      <c r="P271" s="47"/>
      <c r="Q271" s="26"/>
      <c r="R271" s="26"/>
      <c r="S271" s="34"/>
      <c r="T271" s="3"/>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c r="FP271" s="21"/>
      <c r="FQ271" s="21"/>
      <c r="FR271" s="21"/>
      <c r="FS271" s="21"/>
      <c r="FT271" s="21"/>
      <c r="FU271" s="21"/>
      <c r="FV271" s="21"/>
      <c r="FW271" s="21"/>
      <c r="FX271" s="21"/>
      <c r="FY271" s="21"/>
      <c r="FZ271" s="21"/>
      <c r="GA271" s="21"/>
      <c r="GB271" s="21"/>
      <c r="GC271" s="21"/>
      <c r="GD271" s="21"/>
      <c r="GE271" s="21"/>
      <c r="GF271" s="21"/>
      <c r="GG271" s="21"/>
      <c r="GH271" s="21"/>
      <c r="GI271" s="21"/>
      <c r="GJ271" s="21"/>
      <c r="GK271" s="21"/>
      <c r="GL271" s="21"/>
      <c r="GM271" s="21"/>
      <c r="GN271" s="21"/>
      <c r="GO271" s="21"/>
      <c r="GP271" s="21"/>
      <c r="GQ271" s="21"/>
      <c r="GR271" s="21"/>
      <c r="GS271" s="21"/>
      <c r="GT271" s="21"/>
      <c r="GU271" s="21"/>
      <c r="GV271" s="21"/>
      <c r="GW271" s="21"/>
      <c r="GX271" s="21"/>
      <c r="GY271" s="21"/>
      <c r="GZ271" s="21"/>
      <c r="HA271" s="21"/>
      <c r="HB271" s="21"/>
      <c r="HC271" s="21"/>
      <c r="HD271" s="21"/>
      <c r="HE271" s="21"/>
      <c r="HF271" s="21"/>
      <c r="HG271" s="21"/>
      <c r="HH271" s="21"/>
      <c r="HI271" s="21"/>
      <c r="HJ271" s="21"/>
      <c r="HK271" s="21"/>
      <c r="HL271" s="21"/>
      <c r="HM271" s="21"/>
      <c r="HN271" s="21"/>
      <c r="HO271" s="21"/>
      <c r="HP271" s="21"/>
      <c r="HQ271" s="21"/>
      <c r="HR271" s="21"/>
      <c r="HS271" s="21"/>
      <c r="HT271" s="21"/>
      <c r="HU271" s="21"/>
      <c r="HV271" s="21"/>
      <c r="HW271" s="21"/>
      <c r="HX271" s="21"/>
      <c r="HY271" s="21"/>
      <c r="HZ271" s="21"/>
      <c r="IA271" s="21"/>
      <c r="IB271" s="21"/>
      <c r="IC271" s="21"/>
      <c r="ID271" s="21"/>
      <c r="IE271" s="21"/>
      <c r="IF271" s="21"/>
      <c r="IG271" s="21"/>
      <c r="IH271" s="21"/>
      <c r="II271" s="21"/>
      <c r="IJ271" s="21"/>
      <c r="IK271" s="21"/>
      <c r="IL271" s="21"/>
      <c r="IM271" s="21"/>
      <c r="IN271" s="21"/>
      <c r="IO271" s="21"/>
      <c r="IP271" s="21"/>
      <c r="IQ271" s="21"/>
      <c r="IR271" s="21"/>
      <c r="IS271" s="21"/>
      <c r="IT271" s="21"/>
      <c r="IU271" s="21"/>
      <c r="IV271" s="21"/>
    </row>
    <row r="272" spans="1:256" s="199" customFormat="1" ht="54.75">
      <c r="A272" s="320" t="s">
        <v>38</v>
      </c>
      <c r="B272" s="321" t="s">
        <v>64</v>
      </c>
      <c r="C272" s="321" t="s">
        <v>71</v>
      </c>
      <c r="D272" s="202" t="s">
        <v>69</v>
      </c>
      <c r="E272" s="328" t="s">
        <v>481</v>
      </c>
      <c r="F272" s="197" t="s">
        <v>56</v>
      </c>
      <c r="G272" s="204" t="s">
        <v>1</v>
      </c>
      <c r="H272" s="66">
        <v>150000</v>
      </c>
      <c r="I272" s="321" t="s">
        <v>16</v>
      </c>
      <c r="J272" s="198" t="s">
        <v>39</v>
      </c>
      <c r="K272" s="317">
        <f>150000*15/100</f>
        <v>22500</v>
      </c>
      <c r="L272" s="197" t="s">
        <v>471</v>
      </c>
      <c r="M272" s="318" t="s">
        <v>483</v>
      </c>
      <c r="N272" s="202" t="s">
        <v>70</v>
      </c>
      <c r="O272" s="13" t="s">
        <v>41</v>
      </c>
      <c r="P272" s="204"/>
      <c r="Q272" s="205"/>
      <c r="R272" s="205"/>
      <c r="S272" s="206"/>
      <c r="T272" s="200"/>
      <c r="U272" s="203"/>
      <c r="V272" s="203"/>
      <c r="W272" s="203"/>
      <c r="X272" s="203"/>
      <c r="Y272" s="203"/>
      <c r="Z272" s="203"/>
      <c r="AA272" s="203"/>
      <c r="AB272" s="203"/>
      <c r="AC272" s="203"/>
      <c r="AD272" s="203"/>
      <c r="AE272" s="203"/>
      <c r="AF272" s="203"/>
      <c r="AG272" s="203"/>
      <c r="AH272" s="203"/>
      <c r="AI272" s="203"/>
      <c r="AJ272" s="203"/>
      <c r="AK272" s="203"/>
      <c r="AL272" s="203"/>
      <c r="AM272" s="203"/>
      <c r="AN272" s="203"/>
      <c r="AO272" s="203"/>
      <c r="AP272" s="203"/>
      <c r="AQ272" s="203"/>
      <c r="AR272" s="203"/>
      <c r="AS272" s="203"/>
      <c r="AT272" s="203"/>
      <c r="AU272" s="203"/>
      <c r="AV272" s="203"/>
      <c r="AW272" s="203"/>
      <c r="AX272" s="203"/>
      <c r="AY272" s="203"/>
      <c r="AZ272" s="203"/>
      <c r="BA272" s="203"/>
      <c r="BB272" s="203"/>
      <c r="BC272" s="203"/>
      <c r="BD272" s="203"/>
      <c r="BE272" s="203"/>
      <c r="BF272" s="203"/>
      <c r="BG272" s="203"/>
      <c r="BH272" s="203"/>
      <c r="BI272" s="203"/>
      <c r="BJ272" s="203"/>
      <c r="BK272" s="203"/>
      <c r="BL272" s="203"/>
      <c r="BM272" s="203"/>
      <c r="BN272" s="203"/>
      <c r="BO272" s="203"/>
      <c r="BP272" s="203"/>
      <c r="BQ272" s="203"/>
      <c r="BR272" s="203"/>
      <c r="BS272" s="203"/>
      <c r="BT272" s="203"/>
      <c r="BU272" s="203"/>
      <c r="BV272" s="203"/>
      <c r="BW272" s="203"/>
      <c r="BX272" s="203"/>
      <c r="BY272" s="203"/>
      <c r="BZ272" s="203"/>
      <c r="CA272" s="203"/>
      <c r="CB272" s="203"/>
      <c r="CC272" s="203"/>
      <c r="CD272" s="203"/>
      <c r="CE272" s="203"/>
      <c r="CF272" s="203"/>
      <c r="CG272" s="203"/>
      <c r="CH272" s="203"/>
      <c r="CI272" s="203"/>
      <c r="CJ272" s="203"/>
      <c r="CK272" s="203"/>
      <c r="CL272" s="203"/>
      <c r="CM272" s="203"/>
      <c r="CN272" s="203"/>
      <c r="CO272" s="203"/>
      <c r="CP272" s="203"/>
      <c r="CQ272" s="203"/>
      <c r="CR272" s="203"/>
      <c r="CS272" s="203"/>
      <c r="CT272" s="203"/>
      <c r="CU272" s="203"/>
      <c r="CV272" s="203"/>
      <c r="CW272" s="203"/>
      <c r="CX272" s="203"/>
      <c r="CY272" s="203"/>
      <c r="CZ272" s="203"/>
      <c r="DA272" s="203"/>
      <c r="DB272" s="203"/>
      <c r="DC272" s="203"/>
      <c r="DD272" s="203"/>
      <c r="DE272" s="203"/>
      <c r="DF272" s="203"/>
      <c r="DG272" s="203"/>
      <c r="DH272" s="203"/>
      <c r="DI272" s="203"/>
      <c r="DJ272" s="203"/>
      <c r="DK272" s="203"/>
      <c r="DL272" s="203"/>
      <c r="DM272" s="203"/>
      <c r="DN272" s="203"/>
      <c r="DO272" s="203"/>
      <c r="DP272" s="203"/>
      <c r="DQ272" s="203"/>
      <c r="DR272" s="203"/>
      <c r="DS272" s="203"/>
      <c r="DT272" s="203"/>
      <c r="DU272" s="203"/>
      <c r="DV272" s="203"/>
      <c r="DW272" s="203"/>
      <c r="DX272" s="203"/>
      <c r="DY272" s="203"/>
      <c r="DZ272" s="203"/>
      <c r="EA272" s="203"/>
      <c r="EB272" s="203"/>
      <c r="EC272" s="203"/>
      <c r="ED272" s="203"/>
      <c r="EE272" s="203"/>
      <c r="EF272" s="203"/>
      <c r="EG272" s="203"/>
      <c r="EH272" s="203"/>
      <c r="EI272" s="203"/>
      <c r="EJ272" s="203"/>
      <c r="EK272" s="203"/>
      <c r="EL272" s="203"/>
      <c r="EM272" s="203"/>
      <c r="EN272" s="203"/>
      <c r="EO272" s="203"/>
      <c r="EP272" s="203"/>
      <c r="EQ272" s="203"/>
      <c r="ER272" s="203"/>
      <c r="ES272" s="203"/>
      <c r="ET272" s="203"/>
      <c r="EU272" s="203"/>
      <c r="EV272" s="203"/>
      <c r="EW272" s="203"/>
      <c r="EX272" s="203"/>
      <c r="EY272" s="203"/>
      <c r="EZ272" s="203"/>
      <c r="FA272" s="203"/>
      <c r="FB272" s="203"/>
      <c r="FC272" s="203"/>
      <c r="FD272" s="203"/>
      <c r="FE272" s="203"/>
      <c r="FF272" s="203"/>
      <c r="FG272" s="203"/>
      <c r="FH272" s="203"/>
      <c r="FI272" s="203"/>
      <c r="FJ272" s="203"/>
      <c r="FK272" s="203"/>
      <c r="FL272" s="203"/>
      <c r="FM272" s="203"/>
      <c r="FN272" s="203"/>
      <c r="FO272" s="203"/>
      <c r="FP272" s="203"/>
      <c r="FQ272" s="203"/>
      <c r="FR272" s="203"/>
      <c r="FS272" s="203"/>
      <c r="FT272" s="203"/>
      <c r="FU272" s="203"/>
      <c r="FV272" s="203"/>
      <c r="FW272" s="203"/>
      <c r="FX272" s="203"/>
      <c r="FY272" s="203"/>
      <c r="FZ272" s="203"/>
      <c r="GA272" s="203"/>
      <c r="GB272" s="203"/>
      <c r="GC272" s="203"/>
      <c r="GD272" s="203"/>
      <c r="GE272" s="203"/>
      <c r="GF272" s="203"/>
      <c r="GG272" s="203"/>
      <c r="GH272" s="203"/>
      <c r="GI272" s="203"/>
      <c r="GJ272" s="203"/>
      <c r="GK272" s="203"/>
      <c r="GL272" s="203"/>
      <c r="GM272" s="203"/>
      <c r="GN272" s="203"/>
      <c r="GO272" s="203"/>
      <c r="GP272" s="203"/>
      <c r="GQ272" s="203"/>
      <c r="GR272" s="203"/>
      <c r="GS272" s="203"/>
      <c r="GT272" s="203"/>
      <c r="GU272" s="203"/>
      <c r="GV272" s="203"/>
      <c r="GW272" s="203"/>
      <c r="GX272" s="203"/>
      <c r="GY272" s="203"/>
      <c r="GZ272" s="203"/>
      <c r="HA272" s="203"/>
      <c r="HB272" s="203"/>
      <c r="HC272" s="203"/>
      <c r="HD272" s="203"/>
      <c r="HE272" s="203"/>
      <c r="HF272" s="203"/>
      <c r="HG272" s="203"/>
      <c r="HH272" s="203"/>
      <c r="HI272" s="203"/>
      <c r="HJ272" s="203"/>
      <c r="HK272" s="203"/>
      <c r="HL272" s="203"/>
      <c r="HM272" s="203"/>
      <c r="HN272" s="203"/>
      <c r="HO272" s="203"/>
      <c r="HP272" s="203"/>
      <c r="HQ272" s="203"/>
      <c r="HR272" s="203"/>
      <c r="HS272" s="203"/>
      <c r="HT272" s="203"/>
      <c r="HU272" s="203"/>
      <c r="HV272" s="203"/>
      <c r="HW272" s="203"/>
      <c r="HX272" s="203"/>
      <c r="HY272" s="203"/>
      <c r="HZ272" s="203"/>
      <c r="IA272" s="203"/>
      <c r="IB272" s="203"/>
      <c r="IC272" s="203"/>
      <c r="ID272" s="203"/>
      <c r="IE272" s="203"/>
      <c r="IF272" s="203"/>
      <c r="IG272" s="203"/>
      <c r="IH272" s="203"/>
      <c r="II272" s="203"/>
      <c r="IJ272" s="203"/>
      <c r="IK272" s="203"/>
      <c r="IL272" s="203"/>
      <c r="IM272" s="203"/>
      <c r="IN272" s="203"/>
      <c r="IO272" s="203"/>
      <c r="IP272" s="203"/>
      <c r="IQ272" s="203"/>
      <c r="IR272" s="203"/>
      <c r="IS272" s="203"/>
      <c r="IT272" s="203"/>
      <c r="IU272" s="203"/>
      <c r="IV272" s="203"/>
    </row>
    <row r="273" spans="1:19" s="343" customFormat="1" ht="126.75" customHeight="1">
      <c r="A273" s="320" t="s">
        <v>36</v>
      </c>
      <c r="B273" s="321" t="s">
        <v>407</v>
      </c>
      <c r="C273" s="321" t="s">
        <v>408</v>
      </c>
      <c r="D273" s="6" t="s">
        <v>409</v>
      </c>
      <c r="E273" s="326" t="s">
        <v>411</v>
      </c>
      <c r="F273" s="178" t="s">
        <v>56</v>
      </c>
      <c r="G273" s="174" t="s">
        <v>1</v>
      </c>
      <c r="H273" s="321" t="s">
        <v>470</v>
      </c>
      <c r="I273" s="321" t="s">
        <v>16</v>
      </c>
      <c r="J273" s="198" t="s">
        <v>39</v>
      </c>
      <c r="K273" s="315">
        <v>169</v>
      </c>
      <c r="L273" s="197" t="s">
        <v>471</v>
      </c>
      <c r="M273" s="204" t="s">
        <v>472</v>
      </c>
      <c r="N273" s="202" t="s">
        <v>40</v>
      </c>
      <c r="O273" s="13" t="s">
        <v>41</v>
      </c>
      <c r="P273" s="204" t="s">
        <v>410</v>
      </c>
      <c r="Q273" s="340"/>
      <c r="R273" s="341"/>
      <c r="S273" s="342"/>
    </row>
    <row r="274" spans="1:256" s="199" customFormat="1" ht="25.5">
      <c r="A274" s="374" t="s">
        <v>47</v>
      </c>
      <c r="B274" s="378" t="s">
        <v>89</v>
      </c>
      <c r="C274" s="378" t="s">
        <v>93</v>
      </c>
      <c r="D274" s="250" t="s">
        <v>345</v>
      </c>
      <c r="E274" s="379" t="s">
        <v>414</v>
      </c>
      <c r="F274" s="310">
        <v>796</v>
      </c>
      <c r="G274" s="310" t="s">
        <v>137</v>
      </c>
      <c r="H274" s="204">
        <v>2</v>
      </c>
      <c r="I274" s="378" t="s">
        <v>16</v>
      </c>
      <c r="J274" s="378" t="s">
        <v>39</v>
      </c>
      <c r="K274" s="373">
        <v>482.72</v>
      </c>
      <c r="L274" s="381" t="s">
        <v>471</v>
      </c>
      <c r="M274" s="374" t="s">
        <v>116</v>
      </c>
      <c r="N274" s="375" t="s">
        <v>44</v>
      </c>
      <c r="O274" s="374" t="s">
        <v>41</v>
      </c>
      <c r="P274" s="374" t="s">
        <v>181</v>
      </c>
      <c r="Q274" s="205"/>
      <c r="R274" s="205"/>
      <c r="S274" s="206"/>
      <c r="T274" s="200"/>
      <c r="U274" s="203"/>
      <c r="V274" s="203"/>
      <c r="W274" s="203"/>
      <c r="X274" s="203"/>
      <c r="Y274" s="203"/>
      <c r="Z274" s="203"/>
      <c r="AA274" s="203"/>
      <c r="AB274" s="203"/>
      <c r="AC274" s="203"/>
      <c r="AD274" s="203"/>
      <c r="AE274" s="203"/>
      <c r="AF274" s="203"/>
      <c r="AG274" s="203"/>
      <c r="AH274" s="203"/>
      <c r="AI274" s="203"/>
      <c r="AJ274" s="203"/>
      <c r="AK274" s="203"/>
      <c r="AL274" s="203"/>
      <c r="AM274" s="203"/>
      <c r="AN274" s="203"/>
      <c r="AO274" s="203"/>
      <c r="AP274" s="203"/>
      <c r="AQ274" s="203"/>
      <c r="AR274" s="203"/>
      <c r="AS274" s="203"/>
      <c r="AT274" s="203"/>
      <c r="AU274" s="203"/>
      <c r="AV274" s="203"/>
      <c r="AW274" s="203"/>
      <c r="AX274" s="203"/>
      <c r="AY274" s="203"/>
      <c r="AZ274" s="203"/>
      <c r="BA274" s="203"/>
      <c r="BB274" s="203"/>
      <c r="BC274" s="203"/>
      <c r="BD274" s="203"/>
      <c r="BE274" s="203"/>
      <c r="BF274" s="203"/>
      <c r="BG274" s="203"/>
      <c r="BH274" s="203"/>
      <c r="BI274" s="203"/>
      <c r="BJ274" s="203"/>
      <c r="BK274" s="203"/>
      <c r="BL274" s="203"/>
      <c r="BM274" s="203"/>
      <c r="BN274" s="203"/>
      <c r="BO274" s="203"/>
      <c r="BP274" s="203"/>
      <c r="BQ274" s="203"/>
      <c r="BR274" s="203"/>
      <c r="BS274" s="203"/>
      <c r="BT274" s="203"/>
      <c r="BU274" s="203"/>
      <c r="BV274" s="203"/>
      <c r="BW274" s="203"/>
      <c r="BX274" s="203"/>
      <c r="BY274" s="203"/>
      <c r="BZ274" s="203"/>
      <c r="CA274" s="203"/>
      <c r="CB274" s="203"/>
      <c r="CC274" s="203"/>
      <c r="CD274" s="203"/>
      <c r="CE274" s="203"/>
      <c r="CF274" s="203"/>
      <c r="CG274" s="203"/>
      <c r="CH274" s="203"/>
      <c r="CI274" s="203"/>
      <c r="CJ274" s="203"/>
      <c r="CK274" s="203"/>
      <c r="CL274" s="203"/>
      <c r="CM274" s="203"/>
      <c r="CN274" s="203"/>
      <c r="CO274" s="203"/>
      <c r="CP274" s="203"/>
      <c r="CQ274" s="203"/>
      <c r="CR274" s="203"/>
      <c r="CS274" s="203"/>
      <c r="CT274" s="203"/>
      <c r="CU274" s="203"/>
      <c r="CV274" s="203"/>
      <c r="CW274" s="203"/>
      <c r="CX274" s="203"/>
      <c r="CY274" s="203"/>
      <c r="CZ274" s="203"/>
      <c r="DA274" s="203"/>
      <c r="DB274" s="203"/>
      <c r="DC274" s="203"/>
      <c r="DD274" s="203"/>
      <c r="DE274" s="203"/>
      <c r="DF274" s="203"/>
      <c r="DG274" s="203"/>
      <c r="DH274" s="203"/>
      <c r="DI274" s="203"/>
      <c r="DJ274" s="203"/>
      <c r="DK274" s="203"/>
      <c r="DL274" s="203"/>
      <c r="DM274" s="203"/>
      <c r="DN274" s="203"/>
      <c r="DO274" s="203"/>
      <c r="DP274" s="203"/>
      <c r="DQ274" s="203"/>
      <c r="DR274" s="203"/>
      <c r="DS274" s="203"/>
      <c r="DT274" s="203"/>
      <c r="DU274" s="203"/>
      <c r="DV274" s="203"/>
      <c r="DW274" s="203"/>
      <c r="DX274" s="203"/>
      <c r="DY274" s="203"/>
      <c r="DZ274" s="203"/>
      <c r="EA274" s="203"/>
      <c r="EB274" s="203"/>
      <c r="EC274" s="203"/>
      <c r="ED274" s="203"/>
      <c r="EE274" s="203"/>
      <c r="EF274" s="203"/>
      <c r="EG274" s="203"/>
      <c r="EH274" s="203"/>
      <c r="EI274" s="203"/>
      <c r="EJ274" s="203"/>
      <c r="EK274" s="203"/>
      <c r="EL274" s="203"/>
      <c r="EM274" s="203"/>
      <c r="EN274" s="203"/>
      <c r="EO274" s="203"/>
      <c r="EP274" s="203"/>
      <c r="EQ274" s="203"/>
      <c r="ER274" s="203"/>
      <c r="ES274" s="203"/>
      <c r="ET274" s="203"/>
      <c r="EU274" s="203"/>
      <c r="EV274" s="203"/>
      <c r="EW274" s="203"/>
      <c r="EX274" s="203"/>
      <c r="EY274" s="203"/>
      <c r="EZ274" s="203"/>
      <c r="FA274" s="203"/>
      <c r="FB274" s="203"/>
      <c r="FC274" s="203"/>
      <c r="FD274" s="203"/>
      <c r="FE274" s="203"/>
      <c r="FF274" s="203"/>
      <c r="FG274" s="203"/>
      <c r="FH274" s="203"/>
      <c r="FI274" s="203"/>
      <c r="FJ274" s="203"/>
      <c r="FK274" s="203"/>
      <c r="FL274" s="203"/>
      <c r="FM274" s="203"/>
      <c r="FN274" s="203"/>
      <c r="FO274" s="203"/>
      <c r="FP274" s="203"/>
      <c r="FQ274" s="203"/>
      <c r="FR274" s="203"/>
      <c r="FS274" s="203"/>
      <c r="FT274" s="203"/>
      <c r="FU274" s="203"/>
      <c r="FV274" s="203"/>
      <c r="FW274" s="203"/>
      <c r="FX274" s="203"/>
      <c r="FY274" s="203"/>
      <c r="FZ274" s="203"/>
      <c r="GA274" s="203"/>
      <c r="GB274" s="203"/>
      <c r="GC274" s="203"/>
      <c r="GD274" s="203"/>
      <c r="GE274" s="203"/>
      <c r="GF274" s="203"/>
      <c r="GG274" s="203"/>
      <c r="GH274" s="203"/>
      <c r="GI274" s="203"/>
      <c r="GJ274" s="203"/>
      <c r="GK274" s="203"/>
      <c r="GL274" s="203"/>
      <c r="GM274" s="203"/>
      <c r="GN274" s="203"/>
      <c r="GO274" s="203"/>
      <c r="GP274" s="203"/>
      <c r="GQ274" s="203"/>
      <c r="GR274" s="203"/>
      <c r="GS274" s="203"/>
      <c r="GT274" s="203"/>
      <c r="GU274" s="203"/>
      <c r="GV274" s="203"/>
      <c r="GW274" s="203"/>
      <c r="GX274" s="203"/>
      <c r="GY274" s="203"/>
      <c r="GZ274" s="203"/>
      <c r="HA274" s="203"/>
      <c r="HB274" s="203"/>
      <c r="HC274" s="203"/>
      <c r="HD274" s="203"/>
      <c r="HE274" s="203"/>
      <c r="HF274" s="203"/>
      <c r="HG274" s="203"/>
      <c r="HH274" s="203"/>
      <c r="HI274" s="203"/>
      <c r="HJ274" s="203"/>
      <c r="HK274" s="203"/>
      <c r="HL274" s="203"/>
      <c r="HM274" s="203"/>
      <c r="HN274" s="203"/>
      <c r="HO274" s="203"/>
      <c r="HP274" s="203"/>
      <c r="HQ274" s="203"/>
      <c r="HR274" s="203"/>
      <c r="HS274" s="203"/>
      <c r="HT274" s="203"/>
      <c r="HU274" s="203"/>
      <c r="HV274" s="203"/>
      <c r="HW274" s="203"/>
      <c r="HX274" s="203"/>
      <c r="HY274" s="203"/>
      <c r="HZ274" s="203"/>
      <c r="IA274" s="203"/>
      <c r="IB274" s="203"/>
      <c r="IC274" s="203"/>
      <c r="ID274" s="203"/>
      <c r="IE274" s="203"/>
      <c r="IF274" s="203"/>
      <c r="IG274" s="203"/>
      <c r="IH274" s="203"/>
      <c r="II274" s="203"/>
      <c r="IJ274" s="203"/>
      <c r="IK274" s="203"/>
      <c r="IL274" s="203"/>
      <c r="IM274" s="203"/>
      <c r="IN274" s="203"/>
      <c r="IO274" s="203"/>
      <c r="IP274" s="203"/>
      <c r="IQ274" s="203"/>
      <c r="IR274" s="203"/>
      <c r="IS274" s="203"/>
      <c r="IT274" s="203"/>
      <c r="IU274" s="203"/>
      <c r="IV274" s="203"/>
    </row>
    <row r="275" spans="1:256" s="199" customFormat="1" ht="25.5">
      <c r="A275" s="364"/>
      <c r="B275" s="366"/>
      <c r="C275" s="366"/>
      <c r="D275" s="250" t="s">
        <v>412</v>
      </c>
      <c r="E275" s="382"/>
      <c r="F275" s="310">
        <v>796</v>
      </c>
      <c r="G275" s="310" t="s">
        <v>137</v>
      </c>
      <c r="H275" s="204">
        <v>1</v>
      </c>
      <c r="I275" s="366"/>
      <c r="J275" s="366"/>
      <c r="K275" s="364"/>
      <c r="L275" s="364"/>
      <c r="M275" s="364"/>
      <c r="N275" s="376"/>
      <c r="O275" s="364"/>
      <c r="P275" s="364"/>
      <c r="Q275" s="205"/>
      <c r="R275" s="205"/>
      <c r="S275" s="206"/>
      <c r="T275" s="200"/>
      <c r="U275" s="203"/>
      <c r="V275" s="203"/>
      <c r="W275" s="203"/>
      <c r="X275" s="203"/>
      <c r="Y275" s="203"/>
      <c r="Z275" s="203"/>
      <c r="AA275" s="203"/>
      <c r="AB275" s="203"/>
      <c r="AC275" s="203"/>
      <c r="AD275" s="203"/>
      <c r="AE275" s="203"/>
      <c r="AF275" s="203"/>
      <c r="AG275" s="203"/>
      <c r="AH275" s="203"/>
      <c r="AI275" s="203"/>
      <c r="AJ275" s="203"/>
      <c r="AK275" s="203"/>
      <c r="AL275" s="203"/>
      <c r="AM275" s="203"/>
      <c r="AN275" s="203"/>
      <c r="AO275" s="203"/>
      <c r="AP275" s="203"/>
      <c r="AQ275" s="203"/>
      <c r="AR275" s="203"/>
      <c r="AS275" s="203"/>
      <c r="AT275" s="203"/>
      <c r="AU275" s="203"/>
      <c r="AV275" s="203"/>
      <c r="AW275" s="203"/>
      <c r="AX275" s="203"/>
      <c r="AY275" s="203"/>
      <c r="AZ275" s="203"/>
      <c r="BA275" s="203"/>
      <c r="BB275" s="203"/>
      <c r="BC275" s="203"/>
      <c r="BD275" s="203"/>
      <c r="BE275" s="203"/>
      <c r="BF275" s="203"/>
      <c r="BG275" s="203"/>
      <c r="BH275" s="203"/>
      <c r="BI275" s="203"/>
      <c r="BJ275" s="203"/>
      <c r="BK275" s="203"/>
      <c r="BL275" s="203"/>
      <c r="BM275" s="203"/>
      <c r="BN275" s="203"/>
      <c r="BO275" s="203"/>
      <c r="BP275" s="203"/>
      <c r="BQ275" s="203"/>
      <c r="BR275" s="203"/>
      <c r="BS275" s="203"/>
      <c r="BT275" s="203"/>
      <c r="BU275" s="203"/>
      <c r="BV275" s="203"/>
      <c r="BW275" s="203"/>
      <c r="BX275" s="203"/>
      <c r="BY275" s="203"/>
      <c r="BZ275" s="203"/>
      <c r="CA275" s="203"/>
      <c r="CB275" s="203"/>
      <c r="CC275" s="203"/>
      <c r="CD275" s="203"/>
      <c r="CE275" s="203"/>
      <c r="CF275" s="203"/>
      <c r="CG275" s="203"/>
      <c r="CH275" s="203"/>
      <c r="CI275" s="203"/>
      <c r="CJ275" s="203"/>
      <c r="CK275" s="203"/>
      <c r="CL275" s="203"/>
      <c r="CM275" s="203"/>
      <c r="CN275" s="203"/>
      <c r="CO275" s="203"/>
      <c r="CP275" s="203"/>
      <c r="CQ275" s="203"/>
      <c r="CR275" s="203"/>
      <c r="CS275" s="203"/>
      <c r="CT275" s="203"/>
      <c r="CU275" s="203"/>
      <c r="CV275" s="203"/>
      <c r="CW275" s="203"/>
      <c r="CX275" s="203"/>
      <c r="CY275" s="203"/>
      <c r="CZ275" s="203"/>
      <c r="DA275" s="203"/>
      <c r="DB275" s="203"/>
      <c r="DC275" s="203"/>
      <c r="DD275" s="203"/>
      <c r="DE275" s="203"/>
      <c r="DF275" s="203"/>
      <c r="DG275" s="203"/>
      <c r="DH275" s="203"/>
      <c r="DI275" s="203"/>
      <c r="DJ275" s="203"/>
      <c r="DK275" s="203"/>
      <c r="DL275" s="203"/>
      <c r="DM275" s="203"/>
      <c r="DN275" s="203"/>
      <c r="DO275" s="203"/>
      <c r="DP275" s="203"/>
      <c r="DQ275" s="203"/>
      <c r="DR275" s="203"/>
      <c r="DS275" s="203"/>
      <c r="DT275" s="203"/>
      <c r="DU275" s="203"/>
      <c r="DV275" s="203"/>
      <c r="DW275" s="203"/>
      <c r="DX275" s="203"/>
      <c r="DY275" s="203"/>
      <c r="DZ275" s="203"/>
      <c r="EA275" s="203"/>
      <c r="EB275" s="203"/>
      <c r="EC275" s="203"/>
      <c r="ED275" s="203"/>
      <c r="EE275" s="203"/>
      <c r="EF275" s="203"/>
      <c r="EG275" s="203"/>
      <c r="EH275" s="203"/>
      <c r="EI275" s="203"/>
      <c r="EJ275" s="203"/>
      <c r="EK275" s="203"/>
      <c r="EL275" s="203"/>
      <c r="EM275" s="203"/>
      <c r="EN275" s="203"/>
      <c r="EO275" s="203"/>
      <c r="EP275" s="203"/>
      <c r="EQ275" s="203"/>
      <c r="ER275" s="203"/>
      <c r="ES275" s="203"/>
      <c r="ET275" s="203"/>
      <c r="EU275" s="203"/>
      <c r="EV275" s="203"/>
      <c r="EW275" s="203"/>
      <c r="EX275" s="203"/>
      <c r="EY275" s="203"/>
      <c r="EZ275" s="203"/>
      <c r="FA275" s="203"/>
      <c r="FB275" s="203"/>
      <c r="FC275" s="203"/>
      <c r="FD275" s="203"/>
      <c r="FE275" s="203"/>
      <c r="FF275" s="203"/>
      <c r="FG275" s="203"/>
      <c r="FH275" s="203"/>
      <c r="FI275" s="203"/>
      <c r="FJ275" s="203"/>
      <c r="FK275" s="203"/>
      <c r="FL275" s="203"/>
      <c r="FM275" s="203"/>
      <c r="FN275" s="203"/>
      <c r="FO275" s="203"/>
      <c r="FP275" s="203"/>
      <c r="FQ275" s="203"/>
      <c r="FR275" s="203"/>
      <c r="FS275" s="203"/>
      <c r="FT275" s="203"/>
      <c r="FU275" s="203"/>
      <c r="FV275" s="203"/>
      <c r="FW275" s="203"/>
      <c r="FX275" s="203"/>
      <c r="FY275" s="203"/>
      <c r="FZ275" s="203"/>
      <c r="GA275" s="203"/>
      <c r="GB275" s="203"/>
      <c r="GC275" s="203"/>
      <c r="GD275" s="203"/>
      <c r="GE275" s="203"/>
      <c r="GF275" s="203"/>
      <c r="GG275" s="203"/>
      <c r="GH275" s="203"/>
      <c r="GI275" s="203"/>
      <c r="GJ275" s="203"/>
      <c r="GK275" s="203"/>
      <c r="GL275" s="203"/>
      <c r="GM275" s="203"/>
      <c r="GN275" s="203"/>
      <c r="GO275" s="203"/>
      <c r="GP275" s="203"/>
      <c r="GQ275" s="203"/>
      <c r="GR275" s="203"/>
      <c r="GS275" s="203"/>
      <c r="GT275" s="203"/>
      <c r="GU275" s="203"/>
      <c r="GV275" s="203"/>
      <c r="GW275" s="203"/>
      <c r="GX275" s="203"/>
      <c r="GY275" s="203"/>
      <c r="GZ275" s="203"/>
      <c r="HA275" s="203"/>
      <c r="HB275" s="203"/>
      <c r="HC275" s="203"/>
      <c r="HD275" s="203"/>
      <c r="HE275" s="203"/>
      <c r="HF275" s="203"/>
      <c r="HG275" s="203"/>
      <c r="HH275" s="203"/>
      <c r="HI275" s="203"/>
      <c r="HJ275" s="203"/>
      <c r="HK275" s="203"/>
      <c r="HL275" s="203"/>
      <c r="HM275" s="203"/>
      <c r="HN275" s="203"/>
      <c r="HO275" s="203"/>
      <c r="HP275" s="203"/>
      <c r="HQ275" s="203"/>
      <c r="HR275" s="203"/>
      <c r="HS275" s="203"/>
      <c r="HT275" s="203"/>
      <c r="HU275" s="203"/>
      <c r="HV275" s="203"/>
      <c r="HW275" s="203"/>
      <c r="HX275" s="203"/>
      <c r="HY275" s="203"/>
      <c r="HZ275" s="203"/>
      <c r="IA275" s="203"/>
      <c r="IB275" s="203"/>
      <c r="IC275" s="203"/>
      <c r="ID275" s="203"/>
      <c r="IE275" s="203"/>
      <c r="IF275" s="203"/>
      <c r="IG275" s="203"/>
      <c r="IH275" s="203"/>
      <c r="II275" s="203"/>
      <c r="IJ275" s="203"/>
      <c r="IK275" s="203"/>
      <c r="IL275" s="203"/>
      <c r="IM275" s="203"/>
      <c r="IN275" s="203"/>
      <c r="IO275" s="203"/>
      <c r="IP275" s="203"/>
      <c r="IQ275" s="203"/>
      <c r="IR275" s="203"/>
      <c r="IS275" s="203"/>
      <c r="IT275" s="203"/>
      <c r="IU275" s="203"/>
      <c r="IV275" s="203"/>
    </row>
    <row r="276" spans="1:256" s="199" customFormat="1" ht="12.75">
      <c r="A276" s="364"/>
      <c r="B276" s="366"/>
      <c r="C276" s="366"/>
      <c r="D276" s="250" t="s">
        <v>340</v>
      </c>
      <c r="E276" s="382"/>
      <c r="F276" s="310">
        <v>796</v>
      </c>
      <c r="G276" s="310" t="s">
        <v>137</v>
      </c>
      <c r="H276" s="204">
        <v>6</v>
      </c>
      <c r="I276" s="366"/>
      <c r="J276" s="366"/>
      <c r="K276" s="364"/>
      <c r="L276" s="364"/>
      <c r="M276" s="364"/>
      <c r="N276" s="376"/>
      <c r="O276" s="364"/>
      <c r="P276" s="364"/>
      <c r="Q276" s="205"/>
      <c r="R276" s="205"/>
      <c r="S276" s="206"/>
      <c r="T276" s="200"/>
      <c r="U276" s="203"/>
      <c r="V276" s="203"/>
      <c r="W276" s="203"/>
      <c r="X276" s="203"/>
      <c r="Y276" s="203"/>
      <c r="Z276" s="203"/>
      <c r="AA276" s="203"/>
      <c r="AB276" s="203"/>
      <c r="AC276" s="203"/>
      <c r="AD276" s="203"/>
      <c r="AE276" s="203"/>
      <c r="AF276" s="203"/>
      <c r="AG276" s="203"/>
      <c r="AH276" s="203"/>
      <c r="AI276" s="203"/>
      <c r="AJ276" s="203"/>
      <c r="AK276" s="203"/>
      <c r="AL276" s="203"/>
      <c r="AM276" s="203"/>
      <c r="AN276" s="203"/>
      <c r="AO276" s="203"/>
      <c r="AP276" s="203"/>
      <c r="AQ276" s="203"/>
      <c r="AR276" s="203"/>
      <c r="AS276" s="203"/>
      <c r="AT276" s="203"/>
      <c r="AU276" s="203"/>
      <c r="AV276" s="203"/>
      <c r="AW276" s="203"/>
      <c r="AX276" s="203"/>
      <c r="AY276" s="203"/>
      <c r="AZ276" s="203"/>
      <c r="BA276" s="203"/>
      <c r="BB276" s="203"/>
      <c r="BC276" s="203"/>
      <c r="BD276" s="203"/>
      <c r="BE276" s="203"/>
      <c r="BF276" s="203"/>
      <c r="BG276" s="203"/>
      <c r="BH276" s="203"/>
      <c r="BI276" s="203"/>
      <c r="BJ276" s="203"/>
      <c r="BK276" s="203"/>
      <c r="BL276" s="203"/>
      <c r="BM276" s="203"/>
      <c r="BN276" s="203"/>
      <c r="BO276" s="203"/>
      <c r="BP276" s="203"/>
      <c r="BQ276" s="203"/>
      <c r="BR276" s="203"/>
      <c r="BS276" s="203"/>
      <c r="BT276" s="203"/>
      <c r="BU276" s="203"/>
      <c r="BV276" s="203"/>
      <c r="BW276" s="203"/>
      <c r="BX276" s="203"/>
      <c r="BY276" s="203"/>
      <c r="BZ276" s="203"/>
      <c r="CA276" s="203"/>
      <c r="CB276" s="203"/>
      <c r="CC276" s="203"/>
      <c r="CD276" s="203"/>
      <c r="CE276" s="203"/>
      <c r="CF276" s="203"/>
      <c r="CG276" s="203"/>
      <c r="CH276" s="203"/>
      <c r="CI276" s="203"/>
      <c r="CJ276" s="203"/>
      <c r="CK276" s="203"/>
      <c r="CL276" s="203"/>
      <c r="CM276" s="203"/>
      <c r="CN276" s="203"/>
      <c r="CO276" s="203"/>
      <c r="CP276" s="203"/>
      <c r="CQ276" s="203"/>
      <c r="CR276" s="203"/>
      <c r="CS276" s="203"/>
      <c r="CT276" s="203"/>
      <c r="CU276" s="203"/>
      <c r="CV276" s="203"/>
      <c r="CW276" s="203"/>
      <c r="CX276" s="203"/>
      <c r="CY276" s="203"/>
      <c r="CZ276" s="203"/>
      <c r="DA276" s="203"/>
      <c r="DB276" s="203"/>
      <c r="DC276" s="203"/>
      <c r="DD276" s="203"/>
      <c r="DE276" s="203"/>
      <c r="DF276" s="203"/>
      <c r="DG276" s="203"/>
      <c r="DH276" s="203"/>
      <c r="DI276" s="203"/>
      <c r="DJ276" s="203"/>
      <c r="DK276" s="203"/>
      <c r="DL276" s="203"/>
      <c r="DM276" s="203"/>
      <c r="DN276" s="203"/>
      <c r="DO276" s="203"/>
      <c r="DP276" s="203"/>
      <c r="DQ276" s="203"/>
      <c r="DR276" s="203"/>
      <c r="DS276" s="203"/>
      <c r="DT276" s="203"/>
      <c r="DU276" s="203"/>
      <c r="DV276" s="203"/>
      <c r="DW276" s="203"/>
      <c r="DX276" s="203"/>
      <c r="DY276" s="203"/>
      <c r="DZ276" s="203"/>
      <c r="EA276" s="203"/>
      <c r="EB276" s="203"/>
      <c r="EC276" s="203"/>
      <c r="ED276" s="203"/>
      <c r="EE276" s="203"/>
      <c r="EF276" s="203"/>
      <c r="EG276" s="203"/>
      <c r="EH276" s="203"/>
      <c r="EI276" s="203"/>
      <c r="EJ276" s="203"/>
      <c r="EK276" s="203"/>
      <c r="EL276" s="203"/>
      <c r="EM276" s="203"/>
      <c r="EN276" s="203"/>
      <c r="EO276" s="203"/>
      <c r="EP276" s="203"/>
      <c r="EQ276" s="203"/>
      <c r="ER276" s="203"/>
      <c r="ES276" s="203"/>
      <c r="ET276" s="203"/>
      <c r="EU276" s="203"/>
      <c r="EV276" s="203"/>
      <c r="EW276" s="203"/>
      <c r="EX276" s="203"/>
      <c r="EY276" s="203"/>
      <c r="EZ276" s="203"/>
      <c r="FA276" s="203"/>
      <c r="FB276" s="203"/>
      <c r="FC276" s="203"/>
      <c r="FD276" s="203"/>
      <c r="FE276" s="203"/>
      <c r="FF276" s="203"/>
      <c r="FG276" s="203"/>
      <c r="FH276" s="203"/>
      <c r="FI276" s="203"/>
      <c r="FJ276" s="203"/>
      <c r="FK276" s="203"/>
      <c r="FL276" s="203"/>
      <c r="FM276" s="203"/>
      <c r="FN276" s="203"/>
      <c r="FO276" s="203"/>
      <c r="FP276" s="203"/>
      <c r="FQ276" s="203"/>
      <c r="FR276" s="203"/>
      <c r="FS276" s="203"/>
      <c r="FT276" s="203"/>
      <c r="FU276" s="203"/>
      <c r="FV276" s="203"/>
      <c r="FW276" s="203"/>
      <c r="FX276" s="203"/>
      <c r="FY276" s="203"/>
      <c r="FZ276" s="203"/>
      <c r="GA276" s="203"/>
      <c r="GB276" s="203"/>
      <c r="GC276" s="203"/>
      <c r="GD276" s="203"/>
      <c r="GE276" s="203"/>
      <c r="GF276" s="203"/>
      <c r="GG276" s="203"/>
      <c r="GH276" s="203"/>
      <c r="GI276" s="203"/>
      <c r="GJ276" s="203"/>
      <c r="GK276" s="203"/>
      <c r="GL276" s="203"/>
      <c r="GM276" s="203"/>
      <c r="GN276" s="203"/>
      <c r="GO276" s="203"/>
      <c r="GP276" s="203"/>
      <c r="GQ276" s="203"/>
      <c r="GR276" s="203"/>
      <c r="GS276" s="203"/>
      <c r="GT276" s="203"/>
      <c r="GU276" s="203"/>
      <c r="GV276" s="203"/>
      <c r="GW276" s="203"/>
      <c r="GX276" s="203"/>
      <c r="GY276" s="203"/>
      <c r="GZ276" s="203"/>
      <c r="HA276" s="203"/>
      <c r="HB276" s="203"/>
      <c r="HC276" s="203"/>
      <c r="HD276" s="203"/>
      <c r="HE276" s="203"/>
      <c r="HF276" s="203"/>
      <c r="HG276" s="203"/>
      <c r="HH276" s="203"/>
      <c r="HI276" s="203"/>
      <c r="HJ276" s="203"/>
      <c r="HK276" s="203"/>
      <c r="HL276" s="203"/>
      <c r="HM276" s="203"/>
      <c r="HN276" s="203"/>
      <c r="HO276" s="203"/>
      <c r="HP276" s="203"/>
      <c r="HQ276" s="203"/>
      <c r="HR276" s="203"/>
      <c r="HS276" s="203"/>
      <c r="HT276" s="203"/>
      <c r="HU276" s="203"/>
      <c r="HV276" s="203"/>
      <c r="HW276" s="203"/>
      <c r="HX276" s="203"/>
      <c r="HY276" s="203"/>
      <c r="HZ276" s="203"/>
      <c r="IA276" s="203"/>
      <c r="IB276" s="203"/>
      <c r="IC276" s="203"/>
      <c r="ID276" s="203"/>
      <c r="IE276" s="203"/>
      <c r="IF276" s="203"/>
      <c r="IG276" s="203"/>
      <c r="IH276" s="203"/>
      <c r="II276" s="203"/>
      <c r="IJ276" s="203"/>
      <c r="IK276" s="203"/>
      <c r="IL276" s="203"/>
      <c r="IM276" s="203"/>
      <c r="IN276" s="203"/>
      <c r="IO276" s="203"/>
      <c r="IP276" s="203"/>
      <c r="IQ276" s="203"/>
      <c r="IR276" s="203"/>
      <c r="IS276" s="203"/>
      <c r="IT276" s="203"/>
      <c r="IU276" s="203"/>
      <c r="IV276" s="203"/>
    </row>
    <row r="277" spans="1:256" s="199" customFormat="1" ht="21.75" customHeight="1">
      <c r="A277" s="365"/>
      <c r="B277" s="367"/>
      <c r="C277" s="367"/>
      <c r="D277" s="250" t="s">
        <v>413</v>
      </c>
      <c r="E277" s="380"/>
      <c r="F277" s="310">
        <v>796</v>
      </c>
      <c r="G277" s="310" t="s">
        <v>137</v>
      </c>
      <c r="H277" s="204">
        <v>1</v>
      </c>
      <c r="I277" s="367"/>
      <c r="J277" s="367"/>
      <c r="K277" s="365"/>
      <c r="L277" s="365"/>
      <c r="M277" s="365"/>
      <c r="N277" s="377"/>
      <c r="O277" s="365"/>
      <c r="P277" s="365"/>
      <c r="Q277" s="205"/>
      <c r="R277" s="205"/>
      <c r="S277" s="206"/>
      <c r="T277" s="200"/>
      <c r="U277" s="203"/>
      <c r="V277" s="203"/>
      <c r="W277" s="203"/>
      <c r="X277" s="203"/>
      <c r="Y277" s="203"/>
      <c r="Z277" s="203"/>
      <c r="AA277" s="203"/>
      <c r="AB277" s="203"/>
      <c r="AC277" s="203"/>
      <c r="AD277" s="203"/>
      <c r="AE277" s="203"/>
      <c r="AF277" s="203"/>
      <c r="AG277" s="203"/>
      <c r="AH277" s="203"/>
      <c r="AI277" s="203"/>
      <c r="AJ277" s="203"/>
      <c r="AK277" s="203"/>
      <c r="AL277" s="203"/>
      <c r="AM277" s="203"/>
      <c r="AN277" s="203"/>
      <c r="AO277" s="203"/>
      <c r="AP277" s="203"/>
      <c r="AQ277" s="203"/>
      <c r="AR277" s="203"/>
      <c r="AS277" s="203"/>
      <c r="AT277" s="203"/>
      <c r="AU277" s="203"/>
      <c r="AV277" s="203"/>
      <c r="AW277" s="203"/>
      <c r="AX277" s="203"/>
      <c r="AY277" s="203"/>
      <c r="AZ277" s="203"/>
      <c r="BA277" s="203"/>
      <c r="BB277" s="203"/>
      <c r="BC277" s="203"/>
      <c r="BD277" s="203"/>
      <c r="BE277" s="203"/>
      <c r="BF277" s="203"/>
      <c r="BG277" s="203"/>
      <c r="BH277" s="203"/>
      <c r="BI277" s="203"/>
      <c r="BJ277" s="203"/>
      <c r="BK277" s="203"/>
      <c r="BL277" s="203"/>
      <c r="BM277" s="203"/>
      <c r="BN277" s="203"/>
      <c r="BO277" s="203"/>
      <c r="BP277" s="203"/>
      <c r="BQ277" s="203"/>
      <c r="BR277" s="203"/>
      <c r="BS277" s="203"/>
      <c r="BT277" s="203"/>
      <c r="BU277" s="203"/>
      <c r="BV277" s="203"/>
      <c r="BW277" s="203"/>
      <c r="BX277" s="203"/>
      <c r="BY277" s="203"/>
      <c r="BZ277" s="203"/>
      <c r="CA277" s="203"/>
      <c r="CB277" s="203"/>
      <c r="CC277" s="203"/>
      <c r="CD277" s="203"/>
      <c r="CE277" s="203"/>
      <c r="CF277" s="203"/>
      <c r="CG277" s="203"/>
      <c r="CH277" s="203"/>
      <c r="CI277" s="203"/>
      <c r="CJ277" s="203"/>
      <c r="CK277" s="203"/>
      <c r="CL277" s="203"/>
      <c r="CM277" s="203"/>
      <c r="CN277" s="203"/>
      <c r="CO277" s="203"/>
      <c r="CP277" s="203"/>
      <c r="CQ277" s="203"/>
      <c r="CR277" s="203"/>
      <c r="CS277" s="203"/>
      <c r="CT277" s="203"/>
      <c r="CU277" s="203"/>
      <c r="CV277" s="203"/>
      <c r="CW277" s="203"/>
      <c r="CX277" s="203"/>
      <c r="CY277" s="203"/>
      <c r="CZ277" s="203"/>
      <c r="DA277" s="203"/>
      <c r="DB277" s="203"/>
      <c r="DC277" s="203"/>
      <c r="DD277" s="203"/>
      <c r="DE277" s="203"/>
      <c r="DF277" s="203"/>
      <c r="DG277" s="203"/>
      <c r="DH277" s="203"/>
      <c r="DI277" s="203"/>
      <c r="DJ277" s="203"/>
      <c r="DK277" s="203"/>
      <c r="DL277" s="203"/>
      <c r="DM277" s="203"/>
      <c r="DN277" s="203"/>
      <c r="DO277" s="203"/>
      <c r="DP277" s="203"/>
      <c r="DQ277" s="203"/>
      <c r="DR277" s="203"/>
      <c r="DS277" s="203"/>
      <c r="DT277" s="203"/>
      <c r="DU277" s="203"/>
      <c r="DV277" s="203"/>
      <c r="DW277" s="203"/>
      <c r="DX277" s="203"/>
      <c r="DY277" s="203"/>
      <c r="DZ277" s="203"/>
      <c r="EA277" s="203"/>
      <c r="EB277" s="203"/>
      <c r="EC277" s="203"/>
      <c r="ED277" s="203"/>
      <c r="EE277" s="203"/>
      <c r="EF277" s="203"/>
      <c r="EG277" s="203"/>
      <c r="EH277" s="203"/>
      <c r="EI277" s="203"/>
      <c r="EJ277" s="203"/>
      <c r="EK277" s="203"/>
      <c r="EL277" s="203"/>
      <c r="EM277" s="203"/>
      <c r="EN277" s="203"/>
      <c r="EO277" s="203"/>
      <c r="EP277" s="203"/>
      <c r="EQ277" s="203"/>
      <c r="ER277" s="203"/>
      <c r="ES277" s="203"/>
      <c r="ET277" s="203"/>
      <c r="EU277" s="203"/>
      <c r="EV277" s="203"/>
      <c r="EW277" s="203"/>
      <c r="EX277" s="203"/>
      <c r="EY277" s="203"/>
      <c r="EZ277" s="203"/>
      <c r="FA277" s="203"/>
      <c r="FB277" s="203"/>
      <c r="FC277" s="203"/>
      <c r="FD277" s="203"/>
      <c r="FE277" s="203"/>
      <c r="FF277" s="203"/>
      <c r="FG277" s="203"/>
      <c r="FH277" s="203"/>
      <c r="FI277" s="203"/>
      <c r="FJ277" s="203"/>
      <c r="FK277" s="203"/>
      <c r="FL277" s="203"/>
      <c r="FM277" s="203"/>
      <c r="FN277" s="203"/>
      <c r="FO277" s="203"/>
      <c r="FP277" s="203"/>
      <c r="FQ277" s="203"/>
      <c r="FR277" s="203"/>
      <c r="FS277" s="203"/>
      <c r="FT277" s="203"/>
      <c r="FU277" s="203"/>
      <c r="FV277" s="203"/>
      <c r="FW277" s="203"/>
      <c r="FX277" s="203"/>
      <c r="FY277" s="203"/>
      <c r="FZ277" s="203"/>
      <c r="GA277" s="203"/>
      <c r="GB277" s="203"/>
      <c r="GC277" s="203"/>
      <c r="GD277" s="203"/>
      <c r="GE277" s="203"/>
      <c r="GF277" s="203"/>
      <c r="GG277" s="203"/>
      <c r="GH277" s="203"/>
      <c r="GI277" s="203"/>
      <c r="GJ277" s="203"/>
      <c r="GK277" s="203"/>
      <c r="GL277" s="203"/>
      <c r="GM277" s="203"/>
      <c r="GN277" s="203"/>
      <c r="GO277" s="203"/>
      <c r="GP277" s="203"/>
      <c r="GQ277" s="203"/>
      <c r="GR277" s="203"/>
      <c r="GS277" s="203"/>
      <c r="GT277" s="203"/>
      <c r="GU277" s="203"/>
      <c r="GV277" s="203"/>
      <c r="GW277" s="203"/>
      <c r="GX277" s="203"/>
      <c r="GY277" s="203"/>
      <c r="GZ277" s="203"/>
      <c r="HA277" s="203"/>
      <c r="HB277" s="203"/>
      <c r="HC277" s="203"/>
      <c r="HD277" s="203"/>
      <c r="HE277" s="203"/>
      <c r="HF277" s="203"/>
      <c r="HG277" s="203"/>
      <c r="HH277" s="203"/>
      <c r="HI277" s="203"/>
      <c r="HJ277" s="203"/>
      <c r="HK277" s="203"/>
      <c r="HL277" s="203"/>
      <c r="HM277" s="203"/>
      <c r="HN277" s="203"/>
      <c r="HO277" s="203"/>
      <c r="HP277" s="203"/>
      <c r="HQ277" s="203"/>
      <c r="HR277" s="203"/>
      <c r="HS277" s="203"/>
      <c r="HT277" s="203"/>
      <c r="HU277" s="203"/>
      <c r="HV277" s="203"/>
      <c r="HW277" s="203"/>
      <c r="HX277" s="203"/>
      <c r="HY277" s="203"/>
      <c r="HZ277" s="203"/>
      <c r="IA277" s="203"/>
      <c r="IB277" s="203"/>
      <c r="IC277" s="203"/>
      <c r="ID277" s="203"/>
      <c r="IE277" s="203"/>
      <c r="IF277" s="203"/>
      <c r="IG277" s="203"/>
      <c r="IH277" s="203"/>
      <c r="II277" s="203"/>
      <c r="IJ277" s="203"/>
      <c r="IK277" s="203"/>
      <c r="IL277" s="203"/>
      <c r="IM277" s="203"/>
      <c r="IN277" s="203"/>
      <c r="IO277" s="203"/>
      <c r="IP277" s="203"/>
      <c r="IQ277" s="203"/>
      <c r="IR277" s="203"/>
      <c r="IS277" s="203"/>
      <c r="IT277" s="203"/>
      <c r="IU277" s="203"/>
      <c r="IV277" s="203"/>
    </row>
    <row r="278" spans="1:256" s="199" customFormat="1" ht="409.5">
      <c r="A278" s="308" t="s">
        <v>48</v>
      </c>
      <c r="B278" s="309" t="s">
        <v>94</v>
      </c>
      <c r="C278" s="309" t="s">
        <v>95</v>
      </c>
      <c r="D278" s="6" t="s">
        <v>415</v>
      </c>
      <c r="E278" s="330" t="s">
        <v>416</v>
      </c>
      <c r="F278" s="197" t="s">
        <v>83</v>
      </c>
      <c r="G278" s="204" t="s">
        <v>84</v>
      </c>
      <c r="H278" s="197" t="s">
        <v>417</v>
      </c>
      <c r="I278" s="312" t="s">
        <v>16</v>
      </c>
      <c r="J278" s="198" t="s">
        <v>39</v>
      </c>
      <c r="K278" s="307">
        <v>357.894</v>
      </c>
      <c r="L278" s="197" t="s">
        <v>471</v>
      </c>
      <c r="M278" s="306" t="s">
        <v>418</v>
      </c>
      <c r="N278" s="316" t="s">
        <v>44</v>
      </c>
      <c r="O278" s="311" t="s">
        <v>41</v>
      </c>
      <c r="P278" s="306" t="s">
        <v>419</v>
      </c>
      <c r="Q278" s="205"/>
      <c r="R278" s="205"/>
      <c r="S278" s="206"/>
      <c r="T278" s="200"/>
      <c r="U278" s="203"/>
      <c r="V278" s="203"/>
      <c r="W278" s="203"/>
      <c r="X278" s="203"/>
      <c r="Y278" s="203"/>
      <c r="Z278" s="203"/>
      <c r="AA278" s="203"/>
      <c r="AB278" s="203"/>
      <c r="AC278" s="203"/>
      <c r="AD278" s="203"/>
      <c r="AE278" s="203"/>
      <c r="AF278" s="203"/>
      <c r="AG278" s="203"/>
      <c r="AH278" s="203"/>
      <c r="AI278" s="203"/>
      <c r="AJ278" s="203"/>
      <c r="AK278" s="203"/>
      <c r="AL278" s="203"/>
      <c r="AM278" s="203"/>
      <c r="AN278" s="203"/>
      <c r="AO278" s="203"/>
      <c r="AP278" s="203"/>
      <c r="AQ278" s="203"/>
      <c r="AR278" s="203"/>
      <c r="AS278" s="203"/>
      <c r="AT278" s="203"/>
      <c r="AU278" s="203"/>
      <c r="AV278" s="203"/>
      <c r="AW278" s="203"/>
      <c r="AX278" s="203"/>
      <c r="AY278" s="203"/>
      <c r="AZ278" s="203"/>
      <c r="BA278" s="203"/>
      <c r="BB278" s="203"/>
      <c r="BC278" s="203"/>
      <c r="BD278" s="203"/>
      <c r="BE278" s="203"/>
      <c r="BF278" s="203"/>
      <c r="BG278" s="203"/>
      <c r="BH278" s="203"/>
      <c r="BI278" s="203"/>
      <c r="BJ278" s="203"/>
      <c r="BK278" s="203"/>
      <c r="BL278" s="203"/>
      <c r="BM278" s="203"/>
      <c r="BN278" s="203"/>
      <c r="BO278" s="203"/>
      <c r="BP278" s="203"/>
      <c r="BQ278" s="203"/>
      <c r="BR278" s="203"/>
      <c r="BS278" s="203"/>
      <c r="BT278" s="203"/>
      <c r="BU278" s="203"/>
      <c r="BV278" s="203"/>
      <c r="BW278" s="203"/>
      <c r="BX278" s="203"/>
      <c r="BY278" s="203"/>
      <c r="BZ278" s="203"/>
      <c r="CA278" s="203"/>
      <c r="CB278" s="203"/>
      <c r="CC278" s="203"/>
      <c r="CD278" s="203"/>
      <c r="CE278" s="203"/>
      <c r="CF278" s="203"/>
      <c r="CG278" s="203"/>
      <c r="CH278" s="203"/>
      <c r="CI278" s="203"/>
      <c r="CJ278" s="203"/>
      <c r="CK278" s="203"/>
      <c r="CL278" s="203"/>
      <c r="CM278" s="203"/>
      <c r="CN278" s="203"/>
      <c r="CO278" s="203"/>
      <c r="CP278" s="203"/>
      <c r="CQ278" s="203"/>
      <c r="CR278" s="203"/>
      <c r="CS278" s="203"/>
      <c r="CT278" s="203"/>
      <c r="CU278" s="203"/>
      <c r="CV278" s="203"/>
      <c r="CW278" s="203"/>
      <c r="CX278" s="203"/>
      <c r="CY278" s="203"/>
      <c r="CZ278" s="203"/>
      <c r="DA278" s="203"/>
      <c r="DB278" s="203"/>
      <c r="DC278" s="203"/>
      <c r="DD278" s="203"/>
      <c r="DE278" s="203"/>
      <c r="DF278" s="203"/>
      <c r="DG278" s="203"/>
      <c r="DH278" s="203"/>
      <c r="DI278" s="203"/>
      <c r="DJ278" s="203"/>
      <c r="DK278" s="203"/>
      <c r="DL278" s="203"/>
      <c r="DM278" s="203"/>
      <c r="DN278" s="203"/>
      <c r="DO278" s="203"/>
      <c r="DP278" s="203"/>
      <c r="DQ278" s="203"/>
      <c r="DR278" s="203"/>
      <c r="DS278" s="203"/>
      <c r="DT278" s="203"/>
      <c r="DU278" s="203"/>
      <c r="DV278" s="203"/>
      <c r="DW278" s="203"/>
      <c r="DX278" s="203"/>
      <c r="DY278" s="203"/>
      <c r="DZ278" s="203"/>
      <c r="EA278" s="203"/>
      <c r="EB278" s="203"/>
      <c r="EC278" s="203"/>
      <c r="ED278" s="203"/>
      <c r="EE278" s="203"/>
      <c r="EF278" s="203"/>
      <c r="EG278" s="203"/>
      <c r="EH278" s="203"/>
      <c r="EI278" s="203"/>
      <c r="EJ278" s="203"/>
      <c r="EK278" s="203"/>
      <c r="EL278" s="203"/>
      <c r="EM278" s="203"/>
      <c r="EN278" s="203"/>
      <c r="EO278" s="203"/>
      <c r="EP278" s="203"/>
      <c r="EQ278" s="203"/>
      <c r="ER278" s="203"/>
      <c r="ES278" s="203"/>
      <c r="ET278" s="203"/>
      <c r="EU278" s="203"/>
      <c r="EV278" s="203"/>
      <c r="EW278" s="203"/>
      <c r="EX278" s="203"/>
      <c r="EY278" s="203"/>
      <c r="EZ278" s="203"/>
      <c r="FA278" s="203"/>
      <c r="FB278" s="203"/>
      <c r="FC278" s="203"/>
      <c r="FD278" s="203"/>
      <c r="FE278" s="203"/>
      <c r="FF278" s="203"/>
      <c r="FG278" s="203"/>
      <c r="FH278" s="203"/>
      <c r="FI278" s="203"/>
      <c r="FJ278" s="203"/>
      <c r="FK278" s="203"/>
      <c r="FL278" s="203"/>
      <c r="FM278" s="203"/>
      <c r="FN278" s="203"/>
      <c r="FO278" s="203"/>
      <c r="FP278" s="203"/>
      <c r="FQ278" s="203"/>
      <c r="FR278" s="203"/>
      <c r="FS278" s="203"/>
      <c r="FT278" s="203"/>
      <c r="FU278" s="203"/>
      <c r="FV278" s="203"/>
      <c r="FW278" s="203"/>
      <c r="FX278" s="203"/>
      <c r="FY278" s="203"/>
      <c r="FZ278" s="203"/>
      <c r="GA278" s="203"/>
      <c r="GB278" s="203"/>
      <c r="GC278" s="203"/>
      <c r="GD278" s="203"/>
      <c r="GE278" s="203"/>
      <c r="GF278" s="203"/>
      <c r="GG278" s="203"/>
      <c r="GH278" s="203"/>
      <c r="GI278" s="203"/>
      <c r="GJ278" s="203"/>
      <c r="GK278" s="203"/>
      <c r="GL278" s="203"/>
      <c r="GM278" s="203"/>
      <c r="GN278" s="203"/>
      <c r="GO278" s="203"/>
      <c r="GP278" s="203"/>
      <c r="GQ278" s="203"/>
      <c r="GR278" s="203"/>
      <c r="GS278" s="203"/>
      <c r="GT278" s="203"/>
      <c r="GU278" s="203"/>
      <c r="GV278" s="203"/>
      <c r="GW278" s="203"/>
      <c r="GX278" s="203"/>
      <c r="GY278" s="203"/>
      <c r="GZ278" s="203"/>
      <c r="HA278" s="203"/>
      <c r="HB278" s="203"/>
      <c r="HC278" s="203"/>
      <c r="HD278" s="203"/>
      <c r="HE278" s="203"/>
      <c r="HF278" s="203"/>
      <c r="HG278" s="203"/>
      <c r="HH278" s="203"/>
      <c r="HI278" s="203"/>
      <c r="HJ278" s="203"/>
      <c r="HK278" s="203"/>
      <c r="HL278" s="203"/>
      <c r="HM278" s="203"/>
      <c r="HN278" s="203"/>
      <c r="HO278" s="203"/>
      <c r="HP278" s="203"/>
      <c r="HQ278" s="203"/>
      <c r="HR278" s="203"/>
      <c r="HS278" s="203"/>
      <c r="HT278" s="203"/>
      <c r="HU278" s="203"/>
      <c r="HV278" s="203"/>
      <c r="HW278" s="203"/>
      <c r="HX278" s="203"/>
      <c r="HY278" s="203"/>
      <c r="HZ278" s="203"/>
      <c r="IA278" s="203"/>
      <c r="IB278" s="203"/>
      <c r="IC278" s="203"/>
      <c r="ID278" s="203"/>
      <c r="IE278" s="203"/>
      <c r="IF278" s="203"/>
      <c r="IG278" s="203"/>
      <c r="IH278" s="203"/>
      <c r="II278" s="203"/>
      <c r="IJ278" s="203"/>
      <c r="IK278" s="203"/>
      <c r="IL278" s="203"/>
      <c r="IM278" s="203"/>
      <c r="IN278" s="203"/>
      <c r="IO278" s="203"/>
      <c r="IP278" s="203"/>
      <c r="IQ278" s="203"/>
      <c r="IR278" s="203"/>
      <c r="IS278" s="203"/>
      <c r="IT278" s="203"/>
      <c r="IU278" s="203"/>
      <c r="IV278" s="203"/>
    </row>
    <row r="279" spans="1:256" s="199" customFormat="1" ht="12.75">
      <c r="A279" s="386" t="s">
        <v>50</v>
      </c>
      <c r="B279" s="389" t="s">
        <v>94</v>
      </c>
      <c r="C279" s="389" t="s">
        <v>90</v>
      </c>
      <c r="D279" s="6" t="s">
        <v>420</v>
      </c>
      <c r="E279" s="379" t="s">
        <v>424</v>
      </c>
      <c r="F279" s="197" t="s">
        <v>83</v>
      </c>
      <c r="G279" s="204" t="s">
        <v>84</v>
      </c>
      <c r="H279" s="197">
        <v>1</v>
      </c>
      <c r="I279" s="389" t="s">
        <v>16</v>
      </c>
      <c r="J279" s="389" t="s">
        <v>39</v>
      </c>
      <c r="K279" s="373">
        <v>247.15077</v>
      </c>
      <c r="L279" s="386" t="s">
        <v>471</v>
      </c>
      <c r="M279" s="386" t="s">
        <v>105</v>
      </c>
      <c r="N279" s="375" t="s">
        <v>44</v>
      </c>
      <c r="O279" s="386" t="s">
        <v>41</v>
      </c>
      <c r="P279" s="383" t="s">
        <v>423</v>
      </c>
      <c r="Q279" s="205"/>
      <c r="R279" s="205"/>
      <c r="S279" s="206"/>
      <c r="T279" s="200"/>
      <c r="U279" s="203"/>
      <c r="V279" s="203"/>
      <c r="W279" s="203"/>
      <c r="X279" s="203"/>
      <c r="Y279" s="203"/>
      <c r="Z279" s="203"/>
      <c r="AA279" s="203"/>
      <c r="AB279" s="203"/>
      <c r="AC279" s="203"/>
      <c r="AD279" s="203"/>
      <c r="AE279" s="203"/>
      <c r="AF279" s="203"/>
      <c r="AG279" s="203"/>
      <c r="AH279" s="203"/>
      <c r="AI279" s="203"/>
      <c r="AJ279" s="203"/>
      <c r="AK279" s="203"/>
      <c r="AL279" s="203"/>
      <c r="AM279" s="203"/>
      <c r="AN279" s="203"/>
      <c r="AO279" s="203"/>
      <c r="AP279" s="203"/>
      <c r="AQ279" s="203"/>
      <c r="AR279" s="203"/>
      <c r="AS279" s="203"/>
      <c r="AT279" s="203"/>
      <c r="AU279" s="203"/>
      <c r="AV279" s="203"/>
      <c r="AW279" s="203"/>
      <c r="AX279" s="203"/>
      <c r="AY279" s="203"/>
      <c r="AZ279" s="203"/>
      <c r="BA279" s="203"/>
      <c r="BB279" s="203"/>
      <c r="BC279" s="203"/>
      <c r="BD279" s="203"/>
      <c r="BE279" s="203"/>
      <c r="BF279" s="203"/>
      <c r="BG279" s="203"/>
      <c r="BH279" s="203"/>
      <c r="BI279" s="203"/>
      <c r="BJ279" s="203"/>
      <c r="BK279" s="203"/>
      <c r="BL279" s="203"/>
      <c r="BM279" s="203"/>
      <c r="BN279" s="203"/>
      <c r="BO279" s="203"/>
      <c r="BP279" s="203"/>
      <c r="BQ279" s="203"/>
      <c r="BR279" s="203"/>
      <c r="BS279" s="203"/>
      <c r="BT279" s="203"/>
      <c r="BU279" s="203"/>
      <c r="BV279" s="203"/>
      <c r="BW279" s="203"/>
      <c r="BX279" s="203"/>
      <c r="BY279" s="203"/>
      <c r="BZ279" s="203"/>
      <c r="CA279" s="203"/>
      <c r="CB279" s="203"/>
      <c r="CC279" s="203"/>
      <c r="CD279" s="203"/>
      <c r="CE279" s="203"/>
      <c r="CF279" s="203"/>
      <c r="CG279" s="203"/>
      <c r="CH279" s="203"/>
      <c r="CI279" s="203"/>
      <c r="CJ279" s="203"/>
      <c r="CK279" s="203"/>
      <c r="CL279" s="203"/>
      <c r="CM279" s="203"/>
      <c r="CN279" s="203"/>
      <c r="CO279" s="203"/>
      <c r="CP279" s="203"/>
      <c r="CQ279" s="203"/>
      <c r="CR279" s="203"/>
      <c r="CS279" s="203"/>
      <c r="CT279" s="203"/>
      <c r="CU279" s="203"/>
      <c r="CV279" s="203"/>
      <c r="CW279" s="203"/>
      <c r="CX279" s="203"/>
      <c r="CY279" s="203"/>
      <c r="CZ279" s="203"/>
      <c r="DA279" s="203"/>
      <c r="DB279" s="203"/>
      <c r="DC279" s="203"/>
      <c r="DD279" s="203"/>
      <c r="DE279" s="203"/>
      <c r="DF279" s="203"/>
      <c r="DG279" s="203"/>
      <c r="DH279" s="203"/>
      <c r="DI279" s="203"/>
      <c r="DJ279" s="203"/>
      <c r="DK279" s="203"/>
      <c r="DL279" s="203"/>
      <c r="DM279" s="203"/>
      <c r="DN279" s="203"/>
      <c r="DO279" s="203"/>
      <c r="DP279" s="203"/>
      <c r="DQ279" s="203"/>
      <c r="DR279" s="203"/>
      <c r="DS279" s="203"/>
      <c r="DT279" s="203"/>
      <c r="DU279" s="203"/>
      <c r="DV279" s="203"/>
      <c r="DW279" s="203"/>
      <c r="DX279" s="203"/>
      <c r="DY279" s="203"/>
      <c r="DZ279" s="203"/>
      <c r="EA279" s="203"/>
      <c r="EB279" s="203"/>
      <c r="EC279" s="203"/>
      <c r="ED279" s="203"/>
      <c r="EE279" s="203"/>
      <c r="EF279" s="203"/>
      <c r="EG279" s="203"/>
      <c r="EH279" s="203"/>
      <c r="EI279" s="203"/>
      <c r="EJ279" s="203"/>
      <c r="EK279" s="203"/>
      <c r="EL279" s="203"/>
      <c r="EM279" s="203"/>
      <c r="EN279" s="203"/>
      <c r="EO279" s="203"/>
      <c r="EP279" s="203"/>
      <c r="EQ279" s="203"/>
      <c r="ER279" s="203"/>
      <c r="ES279" s="203"/>
      <c r="ET279" s="203"/>
      <c r="EU279" s="203"/>
      <c r="EV279" s="203"/>
      <c r="EW279" s="203"/>
      <c r="EX279" s="203"/>
      <c r="EY279" s="203"/>
      <c r="EZ279" s="203"/>
      <c r="FA279" s="203"/>
      <c r="FB279" s="203"/>
      <c r="FC279" s="203"/>
      <c r="FD279" s="203"/>
      <c r="FE279" s="203"/>
      <c r="FF279" s="203"/>
      <c r="FG279" s="203"/>
      <c r="FH279" s="203"/>
      <c r="FI279" s="203"/>
      <c r="FJ279" s="203"/>
      <c r="FK279" s="203"/>
      <c r="FL279" s="203"/>
      <c r="FM279" s="203"/>
      <c r="FN279" s="203"/>
      <c r="FO279" s="203"/>
      <c r="FP279" s="203"/>
      <c r="FQ279" s="203"/>
      <c r="FR279" s="203"/>
      <c r="FS279" s="203"/>
      <c r="FT279" s="203"/>
      <c r="FU279" s="203"/>
      <c r="FV279" s="203"/>
      <c r="FW279" s="203"/>
      <c r="FX279" s="203"/>
      <c r="FY279" s="203"/>
      <c r="FZ279" s="203"/>
      <c r="GA279" s="203"/>
      <c r="GB279" s="203"/>
      <c r="GC279" s="203"/>
      <c r="GD279" s="203"/>
      <c r="GE279" s="203"/>
      <c r="GF279" s="203"/>
      <c r="GG279" s="203"/>
      <c r="GH279" s="203"/>
      <c r="GI279" s="203"/>
      <c r="GJ279" s="203"/>
      <c r="GK279" s="203"/>
      <c r="GL279" s="203"/>
      <c r="GM279" s="203"/>
      <c r="GN279" s="203"/>
      <c r="GO279" s="203"/>
      <c r="GP279" s="203"/>
      <c r="GQ279" s="203"/>
      <c r="GR279" s="203"/>
      <c r="GS279" s="203"/>
      <c r="GT279" s="203"/>
      <c r="GU279" s="203"/>
      <c r="GV279" s="203"/>
      <c r="GW279" s="203"/>
      <c r="GX279" s="203"/>
      <c r="GY279" s="203"/>
      <c r="GZ279" s="203"/>
      <c r="HA279" s="203"/>
      <c r="HB279" s="203"/>
      <c r="HC279" s="203"/>
      <c r="HD279" s="203"/>
      <c r="HE279" s="203"/>
      <c r="HF279" s="203"/>
      <c r="HG279" s="203"/>
      <c r="HH279" s="203"/>
      <c r="HI279" s="203"/>
      <c r="HJ279" s="203"/>
      <c r="HK279" s="203"/>
      <c r="HL279" s="203"/>
      <c r="HM279" s="203"/>
      <c r="HN279" s="203"/>
      <c r="HO279" s="203"/>
      <c r="HP279" s="203"/>
      <c r="HQ279" s="203"/>
      <c r="HR279" s="203"/>
      <c r="HS279" s="203"/>
      <c r="HT279" s="203"/>
      <c r="HU279" s="203"/>
      <c r="HV279" s="203"/>
      <c r="HW279" s="203"/>
      <c r="HX279" s="203"/>
      <c r="HY279" s="203"/>
      <c r="HZ279" s="203"/>
      <c r="IA279" s="203"/>
      <c r="IB279" s="203"/>
      <c r="IC279" s="203"/>
      <c r="ID279" s="203"/>
      <c r="IE279" s="203"/>
      <c r="IF279" s="203"/>
      <c r="IG279" s="203"/>
      <c r="IH279" s="203"/>
      <c r="II279" s="203"/>
      <c r="IJ279" s="203"/>
      <c r="IK279" s="203"/>
      <c r="IL279" s="203"/>
      <c r="IM279" s="203"/>
      <c r="IN279" s="203"/>
      <c r="IO279" s="203"/>
      <c r="IP279" s="203"/>
      <c r="IQ279" s="203"/>
      <c r="IR279" s="203"/>
      <c r="IS279" s="203"/>
      <c r="IT279" s="203"/>
      <c r="IU279" s="203"/>
      <c r="IV279" s="203"/>
    </row>
    <row r="280" spans="1:256" s="199" customFormat="1" ht="19.5" customHeight="1">
      <c r="A280" s="440"/>
      <c r="B280" s="503"/>
      <c r="C280" s="503"/>
      <c r="D280" s="6" t="s">
        <v>421</v>
      </c>
      <c r="E280" s="382"/>
      <c r="F280" s="197" t="s">
        <v>83</v>
      </c>
      <c r="G280" s="204" t="s">
        <v>84</v>
      </c>
      <c r="H280" s="197">
        <v>1.2</v>
      </c>
      <c r="I280" s="503"/>
      <c r="J280" s="503"/>
      <c r="K280" s="364"/>
      <c r="L280" s="440"/>
      <c r="M280" s="440"/>
      <c r="N280" s="376"/>
      <c r="O280" s="440"/>
      <c r="P280" s="364"/>
      <c r="Q280" s="205"/>
      <c r="R280" s="205"/>
      <c r="S280" s="206"/>
      <c r="T280" s="200"/>
      <c r="U280" s="203"/>
      <c r="V280" s="203"/>
      <c r="W280" s="203"/>
      <c r="X280" s="203"/>
      <c r="Y280" s="203"/>
      <c r="Z280" s="203"/>
      <c r="AA280" s="203"/>
      <c r="AB280" s="203"/>
      <c r="AC280" s="203"/>
      <c r="AD280" s="203"/>
      <c r="AE280" s="203"/>
      <c r="AF280" s="203"/>
      <c r="AG280" s="203"/>
      <c r="AH280" s="203"/>
      <c r="AI280" s="203"/>
      <c r="AJ280" s="203"/>
      <c r="AK280" s="203"/>
      <c r="AL280" s="203"/>
      <c r="AM280" s="203"/>
      <c r="AN280" s="203"/>
      <c r="AO280" s="203"/>
      <c r="AP280" s="203"/>
      <c r="AQ280" s="203"/>
      <c r="AR280" s="203"/>
      <c r="AS280" s="203"/>
      <c r="AT280" s="203"/>
      <c r="AU280" s="203"/>
      <c r="AV280" s="203"/>
      <c r="AW280" s="203"/>
      <c r="AX280" s="203"/>
      <c r="AY280" s="203"/>
      <c r="AZ280" s="203"/>
      <c r="BA280" s="203"/>
      <c r="BB280" s="203"/>
      <c r="BC280" s="203"/>
      <c r="BD280" s="203"/>
      <c r="BE280" s="203"/>
      <c r="BF280" s="203"/>
      <c r="BG280" s="203"/>
      <c r="BH280" s="203"/>
      <c r="BI280" s="203"/>
      <c r="BJ280" s="203"/>
      <c r="BK280" s="203"/>
      <c r="BL280" s="203"/>
      <c r="BM280" s="203"/>
      <c r="BN280" s="203"/>
      <c r="BO280" s="203"/>
      <c r="BP280" s="203"/>
      <c r="BQ280" s="203"/>
      <c r="BR280" s="203"/>
      <c r="BS280" s="203"/>
      <c r="BT280" s="203"/>
      <c r="BU280" s="203"/>
      <c r="BV280" s="203"/>
      <c r="BW280" s="203"/>
      <c r="BX280" s="203"/>
      <c r="BY280" s="203"/>
      <c r="BZ280" s="203"/>
      <c r="CA280" s="203"/>
      <c r="CB280" s="203"/>
      <c r="CC280" s="203"/>
      <c r="CD280" s="203"/>
      <c r="CE280" s="203"/>
      <c r="CF280" s="203"/>
      <c r="CG280" s="203"/>
      <c r="CH280" s="203"/>
      <c r="CI280" s="203"/>
      <c r="CJ280" s="203"/>
      <c r="CK280" s="203"/>
      <c r="CL280" s="203"/>
      <c r="CM280" s="203"/>
      <c r="CN280" s="203"/>
      <c r="CO280" s="203"/>
      <c r="CP280" s="203"/>
      <c r="CQ280" s="203"/>
      <c r="CR280" s="203"/>
      <c r="CS280" s="203"/>
      <c r="CT280" s="203"/>
      <c r="CU280" s="203"/>
      <c r="CV280" s="203"/>
      <c r="CW280" s="203"/>
      <c r="CX280" s="203"/>
      <c r="CY280" s="203"/>
      <c r="CZ280" s="203"/>
      <c r="DA280" s="203"/>
      <c r="DB280" s="203"/>
      <c r="DC280" s="203"/>
      <c r="DD280" s="203"/>
      <c r="DE280" s="203"/>
      <c r="DF280" s="203"/>
      <c r="DG280" s="203"/>
      <c r="DH280" s="203"/>
      <c r="DI280" s="203"/>
      <c r="DJ280" s="203"/>
      <c r="DK280" s="203"/>
      <c r="DL280" s="203"/>
      <c r="DM280" s="203"/>
      <c r="DN280" s="203"/>
      <c r="DO280" s="203"/>
      <c r="DP280" s="203"/>
      <c r="DQ280" s="203"/>
      <c r="DR280" s="203"/>
      <c r="DS280" s="203"/>
      <c r="DT280" s="203"/>
      <c r="DU280" s="203"/>
      <c r="DV280" s="203"/>
      <c r="DW280" s="203"/>
      <c r="DX280" s="203"/>
      <c r="DY280" s="203"/>
      <c r="DZ280" s="203"/>
      <c r="EA280" s="203"/>
      <c r="EB280" s="203"/>
      <c r="EC280" s="203"/>
      <c r="ED280" s="203"/>
      <c r="EE280" s="203"/>
      <c r="EF280" s="203"/>
      <c r="EG280" s="203"/>
      <c r="EH280" s="203"/>
      <c r="EI280" s="203"/>
      <c r="EJ280" s="203"/>
      <c r="EK280" s="203"/>
      <c r="EL280" s="203"/>
      <c r="EM280" s="203"/>
      <c r="EN280" s="203"/>
      <c r="EO280" s="203"/>
      <c r="EP280" s="203"/>
      <c r="EQ280" s="203"/>
      <c r="ER280" s="203"/>
      <c r="ES280" s="203"/>
      <c r="ET280" s="203"/>
      <c r="EU280" s="203"/>
      <c r="EV280" s="203"/>
      <c r="EW280" s="203"/>
      <c r="EX280" s="203"/>
      <c r="EY280" s="203"/>
      <c r="EZ280" s="203"/>
      <c r="FA280" s="203"/>
      <c r="FB280" s="203"/>
      <c r="FC280" s="203"/>
      <c r="FD280" s="203"/>
      <c r="FE280" s="203"/>
      <c r="FF280" s="203"/>
      <c r="FG280" s="203"/>
      <c r="FH280" s="203"/>
      <c r="FI280" s="203"/>
      <c r="FJ280" s="203"/>
      <c r="FK280" s="203"/>
      <c r="FL280" s="203"/>
      <c r="FM280" s="203"/>
      <c r="FN280" s="203"/>
      <c r="FO280" s="203"/>
      <c r="FP280" s="203"/>
      <c r="FQ280" s="203"/>
      <c r="FR280" s="203"/>
      <c r="FS280" s="203"/>
      <c r="FT280" s="203"/>
      <c r="FU280" s="203"/>
      <c r="FV280" s="203"/>
      <c r="FW280" s="203"/>
      <c r="FX280" s="203"/>
      <c r="FY280" s="203"/>
      <c r="FZ280" s="203"/>
      <c r="GA280" s="203"/>
      <c r="GB280" s="203"/>
      <c r="GC280" s="203"/>
      <c r="GD280" s="203"/>
      <c r="GE280" s="203"/>
      <c r="GF280" s="203"/>
      <c r="GG280" s="203"/>
      <c r="GH280" s="203"/>
      <c r="GI280" s="203"/>
      <c r="GJ280" s="203"/>
      <c r="GK280" s="203"/>
      <c r="GL280" s="203"/>
      <c r="GM280" s="203"/>
      <c r="GN280" s="203"/>
      <c r="GO280" s="203"/>
      <c r="GP280" s="203"/>
      <c r="GQ280" s="203"/>
      <c r="GR280" s="203"/>
      <c r="GS280" s="203"/>
      <c r="GT280" s="203"/>
      <c r="GU280" s="203"/>
      <c r="GV280" s="203"/>
      <c r="GW280" s="203"/>
      <c r="GX280" s="203"/>
      <c r="GY280" s="203"/>
      <c r="GZ280" s="203"/>
      <c r="HA280" s="203"/>
      <c r="HB280" s="203"/>
      <c r="HC280" s="203"/>
      <c r="HD280" s="203"/>
      <c r="HE280" s="203"/>
      <c r="HF280" s="203"/>
      <c r="HG280" s="203"/>
      <c r="HH280" s="203"/>
      <c r="HI280" s="203"/>
      <c r="HJ280" s="203"/>
      <c r="HK280" s="203"/>
      <c r="HL280" s="203"/>
      <c r="HM280" s="203"/>
      <c r="HN280" s="203"/>
      <c r="HO280" s="203"/>
      <c r="HP280" s="203"/>
      <c r="HQ280" s="203"/>
      <c r="HR280" s="203"/>
      <c r="HS280" s="203"/>
      <c r="HT280" s="203"/>
      <c r="HU280" s="203"/>
      <c r="HV280" s="203"/>
      <c r="HW280" s="203"/>
      <c r="HX280" s="203"/>
      <c r="HY280" s="203"/>
      <c r="HZ280" s="203"/>
      <c r="IA280" s="203"/>
      <c r="IB280" s="203"/>
      <c r="IC280" s="203"/>
      <c r="ID280" s="203"/>
      <c r="IE280" s="203"/>
      <c r="IF280" s="203"/>
      <c r="IG280" s="203"/>
      <c r="IH280" s="203"/>
      <c r="II280" s="203"/>
      <c r="IJ280" s="203"/>
      <c r="IK280" s="203"/>
      <c r="IL280" s="203"/>
      <c r="IM280" s="203"/>
      <c r="IN280" s="203"/>
      <c r="IO280" s="203"/>
      <c r="IP280" s="203"/>
      <c r="IQ280" s="203"/>
      <c r="IR280" s="203"/>
      <c r="IS280" s="203"/>
      <c r="IT280" s="203"/>
      <c r="IU280" s="203"/>
      <c r="IV280" s="203"/>
    </row>
    <row r="281" spans="1:256" s="199" customFormat="1" ht="20.25" customHeight="1">
      <c r="A281" s="441"/>
      <c r="B281" s="501"/>
      <c r="C281" s="501"/>
      <c r="D281" s="6" t="s">
        <v>422</v>
      </c>
      <c r="E281" s="380"/>
      <c r="F281" s="197" t="s">
        <v>83</v>
      </c>
      <c r="G281" s="204" t="s">
        <v>84</v>
      </c>
      <c r="H281" s="197">
        <v>0.5</v>
      </c>
      <c r="I281" s="501"/>
      <c r="J281" s="501"/>
      <c r="K281" s="365"/>
      <c r="L281" s="441"/>
      <c r="M281" s="441"/>
      <c r="N281" s="377"/>
      <c r="O281" s="441"/>
      <c r="P281" s="365"/>
      <c r="Q281" s="205"/>
      <c r="R281" s="205"/>
      <c r="S281" s="206"/>
      <c r="T281" s="200"/>
      <c r="U281" s="203"/>
      <c r="V281" s="203"/>
      <c r="W281" s="203"/>
      <c r="X281" s="203"/>
      <c r="Y281" s="203"/>
      <c r="Z281" s="203"/>
      <c r="AA281" s="203"/>
      <c r="AB281" s="203"/>
      <c r="AC281" s="203"/>
      <c r="AD281" s="203"/>
      <c r="AE281" s="203"/>
      <c r="AF281" s="203"/>
      <c r="AG281" s="203"/>
      <c r="AH281" s="203"/>
      <c r="AI281" s="203"/>
      <c r="AJ281" s="203"/>
      <c r="AK281" s="203"/>
      <c r="AL281" s="203"/>
      <c r="AM281" s="203"/>
      <c r="AN281" s="203"/>
      <c r="AO281" s="203"/>
      <c r="AP281" s="203"/>
      <c r="AQ281" s="203"/>
      <c r="AR281" s="203"/>
      <c r="AS281" s="203"/>
      <c r="AT281" s="203"/>
      <c r="AU281" s="203"/>
      <c r="AV281" s="203"/>
      <c r="AW281" s="203"/>
      <c r="AX281" s="203"/>
      <c r="AY281" s="203"/>
      <c r="AZ281" s="203"/>
      <c r="BA281" s="203"/>
      <c r="BB281" s="203"/>
      <c r="BC281" s="203"/>
      <c r="BD281" s="203"/>
      <c r="BE281" s="203"/>
      <c r="BF281" s="203"/>
      <c r="BG281" s="203"/>
      <c r="BH281" s="203"/>
      <c r="BI281" s="203"/>
      <c r="BJ281" s="203"/>
      <c r="BK281" s="203"/>
      <c r="BL281" s="203"/>
      <c r="BM281" s="203"/>
      <c r="BN281" s="203"/>
      <c r="BO281" s="203"/>
      <c r="BP281" s="203"/>
      <c r="BQ281" s="203"/>
      <c r="BR281" s="203"/>
      <c r="BS281" s="203"/>
      <c r="BT281" s="203"/>
      <c r="BU281" s="203"/>
      <c r="BV281" s="203"/>
      <c r="BW281" s="203"/>
      <c r="BX281" s="203"/>
      <c r="BY281" s="203"/>
      <c r="BZ281" s="203"/>
      <c r="CA281" s="203"/>
      <c r="CB281" s="203"/>
      <c r="CC281" s="203"/>
      <c r="CD281" s="203"/>
      <c r="CE281" s="203"/>
      <c r="CF281" s="203"/>
      <c r="CG281" s="203"/>
      <c r="CH281" s="203"/>
      <c r="CI281" s="203"/>
      <c r="CJ281" s="203"/>
      <c r="CK281" s="203"/>
      <c r="CL281" s="203"/>
      <c r="CM281" s="203"/>
      <c r="CN281" s="203"/>
      <c r="CO281" s="203"/>
      <c r="CP281" s="203"/>
      <c r="CQ281" s="203"/>
      <c r="CR281" s="203"/>
      <c r="CS281" s="203"/>
      <c r="CT281" s="203"/>
      <c r="CU281" s="203"/>
      <c r="CV281" s="203"/>
      <c r="CW281" s="203"/>
      <c r="CX281" s="203"/>
      <c r="CY281" s="203"/>
      <c r="CZ281" s="203"/>
      <c r="DA281" s="203"/>
      <c r="DB281" s="203"/>
      <c r="DC281" s="203"/>
      <c r="DD281" s="203"/>
      <c r="DE281" s="203"/>
      <c r="DF281" s="203"/>
      <c r="DG281" s="203"/>
      <c r="DH281" s="203"/>
      <c r="DI281" s="203"/>
      <c r="DJ281" s="203"/>
      <c r="DK281" s="203"/>
      <c r="DL281" s="203"/>
      <c r="DM281" s="203"/>
      <c r="DN281" s="203"/>
      <c r="DO281" s="203"/>
      <c r="DP281" s="203"/>
      <c r="DQ281" s="203"/>
      <c r="DR281" s="203"/>
      <c r="DS281" s="203"/>
      <c r="DT281" s="203"/>
      <c r="DU281" s="203"/>
      <c r="DV281" s="203"/>
      <c r="DW281" s="203"/>
      <c r="DX281" s="203"/>
      <c r="DY281" s="203"/>
      <c r="DZ281" s="203"/>
      <c r="EA281" s="203"/>
      <c r="EB281" s="203"/>
      <c r="EC281" s="203"/>
      <c r="ED281" s="203"/>
      <c r="EE281" s="203"/>
      <c r="EF281" s="203"/>
      <c r="EG281" s="203"/>
      <c r="EH281" s="203"/>
      <c r="EI281" s="203"/>
      <c r="EJ281" s="203"/>
      <c r="EK281" s="203"/>
      <c r="EL281" s="203"/>
      <c r="EM281" s="203"/>
      <c r="EN281" s="203"/>
      <c r="EO281" s="203"/>
      <c r="EP281" s="203"/>
      <c r="EQ281" s="203"/>
      <c r="ER281" s="203"/>
      <c r="ES281" s="203"/>
      <c r="ET281" s="203"/>
      <c r="EU281" s="203"/>
      <c r="EV281" s="203"/>
      <c r="EW281" s="203"/>
      <c r="EX281" s="203"/>
      <c r="EY281" s="203"/>
      <c r="EZ281" s="203"/>
      <c r="FA281" s="203"/>
      <c r="FB281" s="203"/>
      <c r="FC281" s="203"/>
      <c r="FD281" s="203"/>
      <c r="FE281" s="203"/>
      <c r="FF281" s="203"/>
      <c r="FG281" s="203"/>
      <c r="FH281" s="203"/>
      <c r="FI281" s="203"/>
      <c r="FJ281" s="203"/>
      <c r="FK281" s="203"/>
      <c r="FL281" s="203"/>
      <c r="FM281" s="203"/>
      <c r="FN281" s="203"/>
      <c r="FO281" s="203"/>
      <c r="FP281" s="203"/>
      <c r="FQ281" s="203"/>
      <c r="FR281" s="203"/>
      <c r="FS281" s="203"/>
      <c r="FT281" s="203"/>
      <c r="FU281" s="203"/>
      <c r="FV281" s="203"/>
      <c r="FW281" s="203"/>
      <c r="FX281" s="203"/>
      <c r="FY281" s="203"/>
      <c r="FZ281" s="203"/>
      <c r="GA281" s="203"/>
      <c r="GB281" s="203"/>
      <c r="GC281" s="203"/>
      <c r="GD281" s="203"/>
      <c r="GE281" s="203"/>
      <c r="GF281" s="203"/>
      <c r="GG281" s="203"/>
      <c r="GH281" s="203"/>
      <c r="GI281" s="203"/>
      <c r="GJ281" s="203"/>
      <c r="GK281" s="203"/>
      <c r="GL281" s="203"/>
      <c r="GM281" s="203"/>
      <c r="GN281" s="203"/>
      <c r="GO281" s="203"/>
      <c r="GP281" s="203"/>
      <c r="GQ281" s="203"/>
      <c r="GR281" s="203"/>
      <c r="GS281" s="203"/>
      <c r="GT281" s="203"/>
      <c r="GU281" s="203"/>
      <c r="GV281" s="203"/>
      <c r="GW281" s="203"/>
      <c r="GX281" s="203"/>
      <c r="GY281" s="203"/>
      <c r="GZ281" s="203"/>
      <c r="HA281" s="203"/>
      <c r="HB281" s="203"/>
      <c r="HC281" s="203"/>
      <c r="HD281" s="203"/>
      <c r="HE281" s="203"/>
      <c r="HF281" s="203"/>
      <c r="HG281" s="203"/>
      <c r="HH281" s="203"/>
      <c r="HI281" s="203"/>
      <c r="HJ281" s="203"/>
      <c r="HK281" s="203"/>
      <c r="HL281" s="203"/>
      <c r="HM281" s="203"/>
      <c r="HN281" s="203"/>
      <c r="HO281" s="203"/>
      <c r="HP281" s="203"/>
      <c r="HQ281" s="203"/>
      <c r="HR281" s="203"/>
      <c r="HS281" s="203"/>
      <c r="HT281" s="203"/>
      <c r="HU281" s="203"/>
      <c r="HV281" s="203"/>
      <c r="HW281" s="203"/>
      <c r="HX281" s="203"/>
      <c r="HY281" s="203"/>
      <c r="HZ281" s="203"/>
      <c r="IA281" s="203"/>
      <c r="IB281" s="203"/>
      <c r="IC281" s="203"/>
      <c r="ID281" s="203"/>
      <c r="IE281" s="203"/>
      <c r="IF281" s="203"/>
      <c r="IG281" s="203"/>
      <c r="IH281" s="203"/>
      <c r="II281" s="203"/>
      <c r="IJ281" s="203"/>
      <c r="IK281" s="203"/>
      <c r="IL281" s="203"/>
      <c r="IM281" s="203"/>
      <c r="IN281" s="203"/>
      <c r="IO281" s="203"/>
      <c r="IP281" s="203"/>
      <c r="IQ281" s="203"/>
      <c r="IR281" s="203"/>
      <c r="IS281" s="203"/>
      <c r="IT281" s="203"/>
      <c r="IU281" s="203"/>
      <c r="IV281" s="203"/>
    </row>
    <row r="282" spans="1:256" s="199" customFormat="1" ht="12.75">
      <c r="A282" s="374" t="s">
        <v>53</v>
      </c>
      <c r="B282" s="378" t="s">
        <v>121</v>
      </c>
      <c r="C282" s="378" t="s">
        <v>280</v>
      </c>
      <c r="D282" s="6" t="s">
        <v>425</v>
      </c>
      <c r="E282" s="385"/>
      <c r="F282" s="197" t="s">
        <v>120</v>
      </c>
      <c r="G282" s="118" t="s">
        <v>147</v>
      </c>
      <c r="H282" s="197">
        <v>90</v>
      </c>
      <c r="I282" s="378" t="s">
        <v>16</v>
      </c>
      <c r="J282" s="378" t="s">
        <v>39</v>
      </c>
      <c r="K282" s="373">
        <v>155.25</v>
      </c>
      <c r="L282" s="374" t="s">
        <v>471</v>
      </c>
      <c r="M282" s="374" t="s">
        <v>426</v>
      </c>
      <c r="N282" s="375" t="s">
        <v>44</v>
      </c>
      <c r="O282" s="374" t="s">
        <v>41</v>
      </c>
      <c r="P282" s="374" t="s">
        <v>427</v>
      </c>
      <c r="Q282" s="205"/>
      <c r="R282" s="205"/>
      <c r="S282" s="206"/>
      <c r="T282" s="200"/>
      <c r="U282" s="203"/>
      <c r="V282" s="203"/>
      <c r="W282" s="203"/>
      <c r="X282" s="203"/>
      <c r="Y282" s="203"/>
      <c r="Z282" s="203"/>
      <c r="AA282" s="203"/>
      <c r="AB282" s="203"/>
      <c r="AC282" s="203"/>
      <c r="AD282" s="203"/>
      <c r="AE282" s="203"/>
      <c r="AF282" s="203"/>
      <c r="AG282" s="203"/>
      <c r="AH282" s="203"/>
      <c r="AI282" s="203"/>
      <c r="AJ282" s="203"/>
      <c r="AK282" s="203"/>
      <c r="AL282" s="203"/>
      <c r="AM282" s="203"/>
      <c r="AN282" s="203"/>
      <c r="AO282" s="203"/>
      <c r="AP282" s="203"/>
      <c r="AQ282" s="203"/>
      <c r="AR282" s="203"/>
      <c r="AS282" s="203"/>
      <c r="AT282" s="203"/>
      <c r="AU282" s="203"/>
      <c r="AV282" s="203"/>
      <c r="AW282" s="203"/>
      <c r="AX282" s="203"/>
      <c r="AY282" s="203"/>
      <c r="AZ282" s="203"/>
      <c r="BA282" s="203"/>
      <c r="BB282" s="203"/>
      <c r="BC282" s="203"/>
      <c r="BD282" s="203"/>
      <c r="BE282" s="203"/>
      <c r="BF282" s="203"/>
      <c r="BG282" s="203"/>
      <c r="BH282" s="203"/>
      <c r="BI282" s="203"/>
      <c r="BJ282" s="203"/>
      <c r="BK282" s="203"/>
      <c r="BL282" s="203"/>
      <c r="BM282" s="203"/>
      <c r="BN282" s="203"/>
      <c r="BO282" s="203"/>
      <c r="BP282" s="203"/>
      <c r="BQ282" s="203"/>
      <c r="BR282" s="203"/>
      <c r="BS282" s="203"/>
      <c r="BT282" s="203"/>
      <c r="BU282" s="203"/>
      <c r="BV282" s="203"/>
      <c r="BW282" s="203"/>
      <c r="BX282" s="203"/>
      <c r="BY282" s="203"/>
      <c r="BZ282" s="203"/>
      <c r="CA282" s="203"/>
      <c r="CB282" s="203"/>
      <c r="CC282" s="203"/>
      <c r="CD282" s="203"/>
      <c r="CE282" s="203"/>
      <c r="CF282" s="203"/>
      <c r="CG282" s="203"/>
      <c r="CH282" s="203"/>
      <c r="CI282" s="203"/>
      <c r="CJ282" s="203"/>
      <c r="CK282" s="203"/>
      <c r="CL282" s="203"/>
      <c r="CM282" s="203"/>
      <c r="CN282" s="203"/>
      <c r="CO282" s="203"/>
      <c r="CP282" s="203"/>
      <c r="CQ282" s="203"/>
      <c r="CR282" s="203"/>
      <c r="CS282" s="203"/>
      <c r="CT282" s="203"/>
      <c r="CU282" s="203"/>
      <c r="CV282" s="203"/>
      <c r="CW282" s="203"/>
      <c r="CX282" s="203"/>
      <c r="CY282" s="203"/>
      <c r="CZ282" s="203"/>
      <c r="DA282" s="203"/>
      <c r="DB282" s="203"/>
      <c r="DC282" s="203"/>
      <c r="DD282" s="203"/>
      <c r="DE282" s="203"/>
      <c r="DF282" s="203"/>
      <c r="DG282" s="203"/>
      <c r="DH282" s="203"/>
      <c r="DI282" s="203"/>
      <c r="DJ282" s="203"/>
      <c r="DK282" s="203"/>
      <c r="DL282" s="203"/>
      <c r="DM282" s="203"/>
      <c r="DN282" s="203"/>
      <c r="DO282" s="203"/>
      <c r="DP282" s="203"/>
      <c r="DQ282" s="203"/>
      <c r="DR282" s="203"/>
      <c r="DS282" s="203"/>
      <c r="DT282" s="203"/>
      <c r="DU282" s="203"/>
      <c r="DV282" s="203"/>
      <c r="DW282" s="203"/>
      <c r="DX282" s="203"/>
      <c r="DY282" s="203"/>
      <c r="DZ282" s="203"/>
      <c r="EA282" s="203"/>
      <c r="EB282" s="203"/>
      <c r="EC282" s="203"/>
      <c r="ED282" s="203"/>
      <c r="EE282" s="203"/>
      <c r="EF282" s="203"/>
      <c r="EG282" s="203"/>
      <c r="EH282" s="203"/>
      <c r="EI282" s="203"/>
      <c r="EJ282" s="203"/>
      <c r="EK282" s="203"/>
      <c r="EL282" s="203"/>
      <c r="EM282" s="203"/>
      <c r="EN282" s="203"/>
      <c r="EO282" s="203"/>
      <c r="EP282" s="203"/>
      <c r="EQ282" s="203"/>
      <c r="ER282" s="203"/>
      <c r="ES282" s="203"/>
      <c r="ET282" s="203"/>
      <c r="EU282" s="203"/>
      <c r="EV282" s="203"/>
      <c r="EW282" s="203"/>
      <c r="EX282" s="203"/>
      <c r="EY282" s="203"/>
      <c r="EZ282" s="203"/>
      <c r="FA282" s="203"/>
      <c r="FB282" s="203"/>
      <c r="FC282" s="203"/>
      <c r="FD282" s="203"/>
      <c r="FE282" s="203"/>
      <c r="FF282" s="203"/>
      <c r="FG282" s="203"/>
      <c r="FH282" s="203"/>
      <c r="FI282" s="203"/>
      <c r="FJ282" s="203"/>
      <c r="FK282" s="203"/>
      <c r="FL282" s="203"/>
      <c r="FM282" s="203"/>
      <c r="FN282" s="203"/>
      <c r="FO282" s="203"/>
      <c r="FP282" s="203"/>
      <c r="FQ282" s="203"/>
      <c r="FR282" s="203"/>
      <c r="FS282" s="203"/>
      <c r="FT282" s="203"/>
      <c r="FU282" s="203"/>
      <c r="FV282" s="203"/>
      <c r="FW282" s="203"/>
      <c r="FX282" s="203"/>
      <c r="FY282" s="203"/>
      <c r="FZ282" s="203"/>
      <c r="GA282" s="203"/>
      <c r="GB282" s="203"/>
      <c r="GC282" s="203"/>
      <c r="GD282" s="203"/>
      <c r="GE282" s="203"/>
      <c r="GF282" s="203"/>
      <c r="GG282" s="203"/>
      <c r="GH282" s="203"/>
      <c r="GI282" s="203"/>
      <c r="GJ282" s="203"/>
      <c r="GK282" s="203"/>
      <c r="GL282" s="203"/>
      <c r="GM282" s="203"/>
      <c r="GN282" s="203"/>
      <c r="GO282" s="203"/>
      <c r="GP282" s="203"/>
      <c r="GQ282" s="203"/>
      <c r="GR282" s="203"/>
      <c r="GS282" s="203"/>
      <c r="GT282" s="203"/>
      <c r="GU282" s="203"/>
      <c r="GV282" s="203"/>
      <c r="GW282" s="203"/>
      <c r="GX282" s="203"/>
      <c r="GY282" s="203"/>
      <c r="GZ282" s="203"/>
      <c r="HA282" s="203"/>
      <c r="HB282" s="203"/>
      <c r="HC282" s="203"/>
      <c r="HD282" s="203"/>
      <c r="HE282" s="203"/>
      <c r="HF282" s="203"/>
      <c r="HG282" s="203"/>
      <c r="HH282" s="203"/>
      <c r="HI282" s="203"/>
      <c r="HJ282" s="203"/>
      <c r="HK282" s="203"/>
      <c r="HL282" s="203"/>
      <c r="HM282" s="203"/>
      <c r="HN282" s="203"/>
      <c r="HO282" s="203"/>
      <c r="HP282" s="203"/>
      <c r="HQ282" s="203"/>
      <c r="HR282" s="203"/>
      <c r="HS282" s="203"/>
      <c r="HT282" s="203"/>
      <c r="HU282" s="203"/>
      <c r="HV282" s="203"/>
      <c r="HW282" s="203"/>
      <c r="HX282" s="203"/>
      <c r="HY282" s="203"/>
      <c r="HZ282" s="203"/>
      <c r="IA282" s="203"/>
      <c r="IB282" s="203"/>
      <c r="IC282" s="203"/>
      <c r="ID282" s="203"/>
      <c r="IE282" s="203"/>
      <c r="IF282" s="203"/>
      <c r="IG282" s="203"/>
      <c r="IH282" s="203"/>
      <c r="II282" s="203"/>
      <c r="IJ282" s="203"/>
      <c r="IK282" s="203"/>
      <c r="IL282" s="203"/>
      <c r="IM282" s="203"/>
      <c r="IN282" s="203"/>
      <c r="IO282" s="203"/>
      <c r="IP282" s="203"/>
      <c r="IQ282" s="203"/>
      <c r="IR282" s="203"/>
      <c r="IS282" s="203"/>
      <c r="IT282" s="203"/>
      <c r="IU282" s="203"/>
      <c r="IV282" s="203"/>
    </row>
    <row r="283" spans="1:256" s="199" customFormat="1" ht="12.75">
      <c r="A283" s="365"/>
      <c r="B283" s="367"/>
      <c r="C283" s="367"/>
      <c r="D283" s="6" t="s">
        <v>281</v>
      </c>
      <c r="E283" s="380"/>
      <c r="F283" s="197" t="s">
        <v>120</v>
      </c>
      <c r="G283" s="118" t="s">
        <v>147</v>
      </c>
      <c r="H283" s="197">
        <v>135</v>
      </c>
      <c r="I283" s="367"/>
      <c r="J283" s="367"/>
      <c r="K283" s="365"/>
      <c r="L283" s="365"/>
      <c r="M283" s="365"/>
      <c r="N283" s="377"/>
      <c r="O283" s="365"/>
      <c r="P283" s="365"/>
      <c r="Q283" s="205"/>
      <c r="R283" s="205"/>
      <c r="S283" s="206"/>
      <c r="T283" s="200"/>
      <c r="U283" s="203"/>
      <c r="V283" s="203"/>
      <c r="W283" s="203"/>
      <c r="X283" s="203"/>
      <c r="Y283" s="203"/>
      <c r="Z283" s="203"/>
      <c r="AA283" s="203"/>
      <c r="AB283" s="203"/>
      <c r="AC283" s="203"/>
      <c r="AD283" s="203"/>
      <c r="AE283" s="203"/>
      <c r="AF283" s="203"/>
      <c r="AG283" s="203"/>
      <c r="AH283" s="203"/>
      <c r="AI283" s="203"/>
      <c r="AJ283" s="203"/>
      <c r="AK283" s="203"/>
      <c r="AL283" s="203"/>
      <c r="AM283" s="203"/>
      <c r="AN283" s="203"/>
      <c r="AO283" s="203"/>
      <c r="AP283" s="203"/>
      <c r="AQ283" s="203"/>
      <c r="AR283" s="203"/>
      <c r="AS283" s="203"/>
      <c r="AT283" s="203"/>
      <c r="AU283" s="203"/>
      <c r="AV283" s="203"/>
      <c r="AW283" s="203"/>
      <c r="AX283" s="203"/>
      <c r="AY283" s="203"/>
      <c r="AZ283" s="203"/>
      <c r="BA283" s="203"/>
      <c r="BB283" s="203"/>
      <c r="BC283" s="203"/>
      <c r="BD283" s="203"/>
      <c r="BE283" s="203"/>
      <c r="BF283" s="203"/>
      <c r="BG283" s="203"/>
      <c r="BH283" s="203"/>
      <c r="BI283" s="203"/>
      <c r="BJ283" s="203"/>
      <c r="BK283" s="203"/>
      <c r="BL283" s="203"/>
      <c r="BM283" s="203"/>
      <c r="BN283" s="203"/>
      <c r="BO283" s="203"/>
      <c r="BP283" s="203"/>
      <c r="BQ283" s="203"/>
      <c r="BR283" s="203"/>
      <c r="BS283" s="203"/>
      <c r="BT283" s="203"/>
      <c r="BU283" s="203"/>
      <c r="BV283" s="203"/>
      <c r="BW283" s="203"/>
      <c r="BX283" s="203"/>
      <c r="BY283" s="203"/>
      <c r="BZ283" s="203"/>
      <c r="CA283" s="203"/>
      <c r="CB283" s="203"/>
      <c r="CC283" s="203"/>
      <c r="CD283" s="203"/>
      <c r="CE283" s="203"/>
      <c r="CF283" s="203"/>
      <c r="CG283" s="203"/>
      <c r="CH283" s="203"/>
      <c r="CI283" s="203"/>
      <c r="CJ283" s="203"/>
      <c r="CK283" s="203"/>
      <c r="CL283" s="203"/>
      <c r="CM283" s="203"/>
      <c r="CN283" s="203"/>
      <c r="CO283" s="203"/>
      <c r="CP283" s="203"/>
      <c r="CQ283" s="203"/>
      <c r="CR283" s="203"/>
      <c r="CS283" s="203"/>
      <c r="CT283" s="203"/>
      <c r="CU283" s="203"/>
      <c r="CV283" s="203"/>
      <c r="CW283" s="203"/>
      <c r="CX283" s="203"/>
      <c r="CY283" s="203"/>
      <c r="CZ283" s="203"/>
      <c r="DA283" s="203"/>
      <c r="DB283" s="203"/>
      <c r="DC283" s="203"/>
      <c r="DD283" s="203"/>
      <c r="DE283" s="203"/>
      <c r="DF283" s="203"/>
      <c r="DG283" s="203"/>
      <c r="DH283" s="203"/>
      <c r="DI283" s="203"/>
      <c r="DJ283" s="203"/>
      <c r="DK283" s="203"/>
      <c r="DL283" s="203"/>
      <c r="DM283" s="203"/>
      <c r="DN283" s="203"/>
      <c r="DO283" s="203"/>
      <c r="DP283" s="203"/>
      <c r="DQ283" s="203"/>
      <c r="DR283" s="203"/>
      <c r="DS283" s="203"/>
      <c r="DT283" s="203"/>
      <c r="DU283" s="203"/>
      <c r="DV283" s="203"/>
      <c r="DW283" s="203"/>
      <c r="DX283" s="203"/>
      <c r="DY283" s="203"/>
      <c r="DZ283" s="203"/>
      <c r="EA283" s="203"/>
      <c r="EB283" s="203"/>
      <c r="EC283" s="203"/>
      <c r="ED283" s="203"/>
      <c r="EE283" s="203"/>
      <c r="EF283" s="203"/>
      <c r="EG283" s="203"/>
      <c r="EH283" s="203"/>
      <c r="EI283" s="203"/>
      <c r="EJ283" s="203"/>
      <c r="EK283" s="203"/>
      <c r="EL283" s="203"/>
      <c r="EM283" s="203"/>
      <c r="EN283" s="203"/>
      <c r="EO283" s="203"/>
      <c r="EP283" s="203"/>
      <c r="EQ283" s="203"/>
      <c r="ER283" s="203"/>
      <c r="ES283" s="203"/>
      <c r="ET283" s="203"/>
      <c r="EU283" s="203"/>
      <c r="EV283" s="203"/>
      <c r="EW283" s="203"/>
      <c r="EX283" s="203"/>
      <c r="EY283" s="203"/>
      <c r="EZ283" s="203"/>
      <c r="FA283" s="203"/>
      <c r="FB283" s="203"/>
      <c r="FC283" s="203"/>
      <c r="FD283" s="203"/>
      <c r="FE283" s="203"/>
      <c r="FF283" s="203"/>
      <c r="FG283" s="203"/>
      <c r="FH283" s="203"/>
      <c r="FI283" s="203"/>
      <c r="FJ283" s="203"/>
      <c r="FK283" s="203"/>
      <c r="FL283" s="203"/>
      <c r="FM283" s="203"/>
      <c r="FN283" s="203"/>
      <c r="FO283" s="203"/>
      <c r="FP283" s="203"/>
      <c r="FQ283" s="203"/>
      <c r="FR283" s="203"/>
      <c r="FS283" s="203"/>
      <c r="FT283" s="203"/>
      <c r="FU283" s="203"/>
      <c r="FV283" s="203"/>
      <c r="FW283" s="203"/>
      <c r="FX283" s="203"/>
      <c r="FY283" s="203"/>
      <c r="FZ283" s="203"/>
      <c r="GA283" s="203"/>
      <c r="GB283" s="203"/>
      <c r="GC283" s="203"/>
      <c r="GD283" s="203"/>
      <c r="GE283" s="203"/>
      <c r="GF283" s="203"/>
      <c r="GG283" s="203"/>
      <c r="GH283" s="203"/>
      <c r="GI283" s="203"/>
      <c r="GJ283" s="203"/>
      <c r="GK283" s="203"/>
      <c r="GL283" s="203"/>
      <c r="GM283" s="203"/>
      <c r="GN283" s="203"/>
      <c r="GO283" s="203"/>
      <c r="GP283" s="203"/>
      <c r="GQ283" s="203"/>
      <c r="GR283" s="203"/>
      <c r="GS283" s="203"/>
      <c r="GT283" s="203"/>
      <c r="GU283" s="203"/>
      <c r="GV283" s="203"/>
      <c r="GW283" s="203"/>
      <c r="GX283" s="203"/>
      <c r="GY283" s="203"/>
      <c r="GZ283" s="203"/>
      <c r="HA283" s="203"/>
      <c r="HB283" s="203"/>
      <c r="HC283" s="203"/>
      <c r="HD283" s="203"/>
      <c r="HE283" s="203"/>
      <c r="HF283" s="203"/>
      <c r="HG283" s="203"/>
      <c r="HH283" s="203"/>
      <c r="HI283" s="203"/>
      <c r="HJ283" s="203"/>
      <c r="HK283" s="203"/>
      <c r="HL283" s="203"/>
      <c r="HM283" s="203"/>
      <c r="HN283" s="203"/>
      <c r="HO283" s="203"/>
      <c r="HP283" s="203"/>
      <c r="HQ283" s="203"/>
      <c r="HR283" s="203"/>
      <c r="HS283" s="203"/>
      <c r="HT283" s="203"/>
      <c r="HU283" s="203"/>
      <c r="HV283" s="203"/>
      <c r="HW283" s="203"/>
      <c r="HX283" s="203"/>
      <c r="HY283" s="203"/>
      <c r="HZ283" s="203"/>
      <c r="IA283" s="203"/>
      <c r="IB283" s="203"/>
      <c r="IC283" s="203"/>
      <c r="ID283" s="203"/>
      <c r="IE283" s="203"/>
      <c r="IF283" s="203"/>
      <c r="IG283" s="203"/>
      <c r="IH283" s="203"/>
      <c r="II283" s="203"/>
      <c r="IJ283" s="203"/>
      <c r="IK283" s="203"/>
      <c r="IL283" s="203"/>
      <c r="IM283" s="203"/>
      <c r="IN283" s="203"/>
      <c r="IO283" s="203"/>
      <c r="IP283" s="203"/>
      <c r="IQ283" s="203"/>
      <c r="IR283" s="203"/>
      <c r="IS283" s="203"/>
      <c r="IT283" s="203"/>
      <c r="IU283" s="203"/>
      <c r="IV283" s="203"/>
    </row>
    <row r="284" spans="1:256" ht="20.25">
      <c r="A284" s="79"/>
      <c r="B284" s="53"/>
      <c r="C284" s="53"/>
      <c r="D284" s="31" t="s">
        <v>448</v>
      </c>
      <c r="E284" s="325"/>
      <c r="F284" s="9"/>
      <c r="G284" s="9"/>
      <c r="H284" s="9"/>
      <c r="I284" s="9"/>
      <c r="J284" s="9"/>
      <c r="K284" s="9"/>
      <c r="L284" s="9"/>
      <c r="M284" s="9"/>
      <c r="N284" s="336"/>
      <c r="O284" s="10"/>
      <c r="P284" s="47"/>
      <c r="Q284" s="26"/>
      <c r="R284" s="26"/>
      <c r="S284" s="34"/>
      <c r="T284" s="3"/>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c r="FP284" s="21"/>
      <c r="FQ284" s="21"/>
      <c r="FR284" s="21"/>
      <c r="FS284" s="21"/>
      <c r="FT284" s="21"/>
      <c r="FU284" s="21"/>
      <c r="FV284" s="21"/>
      <c r="FW284" s="21"/>
      <c r="FX284" s="21"/>
      <c r="FY284" s="21"/>
      <c r="FZ284" s="21"/>
      <c r="GA284" s="21"/>
      <c r="GB284" s="21"/>
      <c r="GC284" s="21"/>
      <c r="GD284" s="21"/>
      <c r="GE284" s="21"/>
      <c r="GF284" s="21"/>
      <c r="GG284" s="21"/>
      <c r="GH284" s="21"/>
      <c r="GI284" s="21"/>
      <c r="GJ284" s="21"/>
      <c r="GK284" s="21"/>
      <c r="GL284" s="21"/>
      <c r="GM284" s="21"/>
      <c r="GN284" s="21"/>
      <c r="GO284" s="21"/>
      <c r="GP284" s="21"/>
      <c r="GQ284" s="21"/>
      <c r="GR284" s="21"/>
      <c r="GS284" s="21"/>
      <c r="GT284" s="21"/>
      <c r="GU284" s="21"/>
      <c r="GV284" s="21"/>
      <c r="GW284" s="21"/>
      <c r="GX284" s="21"/>
      <c r="GY284" s="21"/>
      <c r="GZ284" s="21"/>
      <c r="HA284" s="21"/>
      <c r="HB284" s="21"/>
      <c r="HC284" s="21"/>
      <c r="HD284" s="21"/>
      <c r="HE284" s="21"/>
      <c r="HF284" s="21"/>
      <c r="HG284" s="21"/>
      <c r="HH284" s="21"/>
      <c r="HI284" s="21"/>
      <c r="HJ284" s="21"/>
      <c r="HK284" s="21"/>
      <c r="HL284" s="21"/>
      <c r="HM284" s="21"/>
      <c r="HN284" s="21"/>
      <c r="HO284" s="21"/>
      <c r="HP284" s="21"/>
      <c r="HQ284" s="21"/>
      <c r="HR284" s="21"/>
      <c r="HS284" s="21"/>
      <c r="HT284" s="21"/>
      <c r="HU284" s="21"/>
      <c r="HV284" s="21"/>
      <c r="HW284" s="21"/>
      <c r="HX284" s="21"/>
      <c r="HY284" s="21"/>
      <c r="HZ284" s="21"/>
      <c r="IA284" s="21"/>
      <c r="IB284" s="21"/>
      <c r="IC284" s="21"/>
      <c r="ID284" s="21"/>
      <c r="IE284" s="21"/>
      <c r="IF284" s="21"/>
      <c r="IG284" s="21"/>
      <c r="IH284" s="21"/>
      <c r="II284" s="21"/>
      <c r="IJ284" s="21"/>
      <c r="IK284" s="21"/>
      <c r="IL284" s="21"/>
      <c r="IM284" s="21"/>
      <c r="IN284" s="21"/>
      <c r="IO284" s="21"/>
      <c r="IP284" s="21"/>
      <c r="IQ284" s="21"/>
      <c r="IR284" s="21"/>
      <c r="IS284" s="21"/>
      <c r="IT284" s="21"/>
      <c r="IU284" s="21"/>
      <c r="IV284" s="21"/>
    </row>
    <row r="285" spans="1:19" s="199" customFormat="1" ht="96">
      <c r="A285" s="320" t="s">
        <v>36</v>
      </c>
      <c r="B285" s="51" t="s">
        <v>174</v>
      </c>
      <c r="C285" s="51" t="s">
        <v>60</v>
      </c>
      <c r="D285" s="6" t="s">
        <v>449</v>
      </c>
      <c r="E285" s="326" t="s">
        <v>176</v>
      </c>
      <c r="F285" s="197" t="s">
        <v>56</v>
      </c>
      <c r="G285" s="204" t="s">
        <v>1</v>
      </c>
      <c r="H285" s="319" t="s">
        <v>127</v>
      </c>
      <c r="I285" s="321" t="s">
        <v>16</v>
      </c>
      <c r="J285" s="198" t="s">
        <v>39</v>
      </c>
      <c r="K285" s="38">
        <v>300</v>
      </c>
      <c r="L285" s="197" t="s">
        <v>454</v>
      </c>
      <c r="M285" s="318" t="s">
        <v>455</v>
      </c>
      <c r="N285" s="202" t="s">
        <v>72</v>
      </c>
      <c r="O285" s="13" t="s">
        <v>41</v>
      </c>
      <c r="P285" s="204" t="s">
        <v>114</v>
      </c>
      <c r="Q285" s="205"/>
      <c r="R285" s="205"/>
      <c r="S285" s="206"/>
    </row>
    <row r="286" spans="1:19" s="199" customFormat="1" ht="96">
      <c r="A286" s="320" t="s">
        <v>37</v>
      </c>
      <c r="B286" s="51" t="s">
        <v>174</v>
      </c>
      <c r="C286" s="51" t="s">
        <v>60</v>
      </c>
      <c r="D286" s="6" t="s">
        <v>175</v>
      </c>
      <c r="E286" s="326" t="s">
        <v>176</v>
      </c>
      <c r="F286" s="197" t="s">
        <v>56</v>
      </c>
      <c r="G286" s="204" t="s">
        <v>1</v>
      </c>
      <c r="H286" s="319" t="s">
        <v>127</v>
      </c>
      <c r="I286" s="321" t="s">
        <v>16</v>
      </c>
      <c r="J286" s="198" t="s">
        <v>39</v>
      </c>
      <c r="K286" s="38">
        <v>250</v>
      </c>
      <c r="L286" s="197" t="s">
        <v>454</v>
      </c>
      <c r="M286" s="318" t="s">
        <v>455</v>
      </c>
      <c r="N286" s="202" t="s">
        <v>72</v>
      </c>
      <c r="O286" s="13" t="s">
        <v>41</v>
      </c>
      <c r="P286" s="204" t="s">
        <v>114</v>
      </c>
      <c r="Q286" s="205"/>
      <c r="R286" s="205"/>
      <c r="S286" s="206"/>
    </row>
    <row r="287" spans="1:256" s="199" customFormat="1" ht="12.75">
      <c r="A287" s="374" t="s">
        <v>37</v>
      </c>
      <c r="B287" s="378" t="s">
        <v>89</v>
      </c>
      <c r="C287" s="378" t="s">
        <v>97</v>
      </c>
      <c r="D287" s="314" t="s">
        <v>142</v>
      </c>
      <c r="E287" s="379" t="s">
        <v>237</v>
      </c>
      <c r="F287" s="204" t="s">
        <v>42</v>
      </c>
      <c r="G287" s="204" t="s">
        <v>43</v>
      </c>
      <c r="H287" s="197">
        <v>1</v>
      </c>
      <c r="I287" s="378" t="s">
        <v>16</v>
      </c>
      <c r="J287" s="378" t="s">
        <v>39</v>
      </c>
      <c r="K287" s="373">
        <v>161.78036</v>
      </c>
      <c r="L287" s="374" t="s">
        <v>454</v>
      </c>
      <c r="M287" s="374" t="s">
        <v>428</v>
      </c>
      <c r="N287" s="375" t="s">
        <v>44</v>
      </c>
      <c r="O287" s="374" t="s">
        <v>41</v>
      </c>
      <c r="P287" s="374" t="s">
        <v>299</v>
      </c>
      <c r="Q287" s="205"/>
      <c r="R287" s="205"/>
      <c r="S287" s="206"/>
      <c r="T287" s="200"/>
      <c r="U287" s="203"/>
      <c r="V287" s="203"/>
      <c r="W287" s="203"/>
      <c r="X287" s="203"/>
      <c r="Y287" s="203"/>
      <c r="Z287" s="203"/>
      <c r="AA287" s="203"/>
      <c r="AB287" s="203"/>
      <c r="AC287" s="203"/>
      <c r="AD287" s="203"/>
      <c r="AE287" s="203"/>
      <c r="AF287" s="203"/>
      <c r="AG287" s="203"/>
      <c r="AH287" s="203"/>
      <c r="AI287" s="203"/>
      <c r="AJ287" s="203"/>
      <c r="AK287" s="203"/>
      <c r="AL287" s="203"/>
      <c r="AM287" s="203"/>
      <c r="AN287" s="203"/>
      <c r="AO287" s="203"/>
      <c r="AP287" s="203"/>
      <c r="AQ287" s="203"/>
      <c r="AR287" s="203"/>
      <c r="AS287" s="203"/>
      <c r="AT287" s="203"/>
      <c r="AU287" s="203"/>
      <c r="AV287" s="203"/>
      <c r="AW287" s="203"/>
      <c r="AX287" s="203"/>
      <c r="AY287" s="203"/>
      <c r="AZ287" s="203"/>
      <c r="BA287" s="203"/>
      <c r="BB287" s="203"/>
      <c r="BC287" s="203"/>
      <c r="BD287" s="203"/>
      <c r="BE287" s="203"/>
      <c r="BF287" s="203"/>
      <c r="BG287" s="203"/>
      <c r="BH287" s="203"/>
      <c r="BI287" s="203"/>
      <c r="BJ287" s="203"/>
      <c r="BK287" s="203"/>
      <c r="BL287" s="203"/>
      <c r="BM287" s="203"/>
      <c r="BN287" s="203"/>
      <c r="BO287" s="203"/>
      <c r="BP287" s="203"/>
      <c r="BQ287" s="203"/>
      <c r="BR287" s="203"/>
      <c r="BS287" s="203"/>
      <c r="BT287" s="203"/>
      <c r="BU287" s="203"/>
      <c r="BV287" s="203"/>
      <c r="BW287" s="203"/>
      <c r="BX287" s="203"/>
      <c r="BY287" s="203"/>
      <c r="BZ287" s="203"/>
      <c r="CA287" s="203"/>
      <c r="CB287" s="203"/>
      <c r="CC287" s="203"/>
      <c r="CD287" s="203"/>
      <c r="CE287" s="203"/>
      <c r="CF287" s="203"/>
      <c r="CG287" s="203"/>
      <c r="CH287" s="203"/>
      <c r="CI287" s="203"/>
      <c r="CJ287" s="203"/>
      <c r="CK287" s="203"/>
      <c r="CL287" s="203"/>
      <c r="CM287" s="203"/>
      <c r="CN287" s="203"/>
      <c r="CO287" s="203"/>
      <c r="CP287" s="203"/>
      <c r="CQ287" s="203"/>
      <c r="CR287" s="203"/>
      <c r="CS287" s="203"/>
      <c r="CT287" s="203"/>
      <c r="CU287" s="203"/>
      <c r="CV287" s="203"/>
      <c r="CW287" s="203"/>
      <c r="CX287" s="203"/>
      <c r="CY287" s="203"/>
      <c r="CZ287" s="203"/>
      <c r="DA287" s="203"/>
      <c r="DB287" s="203"/>
      <c r="DC287" s="203"/>
      <c r="DD287" s="203"/>
      <c r="DE287" s="203"/>
      <c r="DF287" s="203"/>
      <c r="DG287" s="203"/>
      <c r="DH287" s="203"/>
      <c r="DI287" s="203"/>
      <c r="DJ287" s="203"/>
      <c r="DK287" s="203"/>
      <c r="DL287" s="203"/>
      <c r="DM287" s="203"/>
      <c r="DN287" s="203"/>
      <c r="DO287" s="203"/>
      <c r="DP287" s="203"/>
      <c r="DQ287" s="203"/>
      <c r="DR287" s="203"/>
      <c r="DS287" s="203"/>
      <c r="DT287" s="203"/>
      <c r="DU287" s="203"/>
      <c r="DV287" s="203"/>
      <c r="DW287" s="203"/>
      <c r="DX287" s="203"/>
      <c r="DY287" s="203"/>
      <c r="DZ287" s="203"/>
      <c r="EA287" s="203"/>
      <c r="EB287" s="203"/>
      <c r="EC287" s="203"/>
      <c r="ED287" s="203"/>
      <c r="EE287" s="203"/>
      <c r="EF287" s="203"/>
      <c r="EG287" s="203"/>
      <c r="EH287" s="203"/>
      <c r="EI287" s="203"/>
      <c r="EJ287" s="203"/>
      <c r="EK287" s="203"/>
      <c r="EL287" s="203"/>
      <c r="EM287" s="203"/>
      <c r="EN287" s="203"/>
      <c r="EO287" s="203"/>
      <c r="EP287" s="203"/>
      <c r="EQ287" s="203"/>
      <c r="ER287" s="203"/>
      <c r="ES287" s="203"/>
      <c r="ET287" s="203"/>
      <c r="EU287" s="203"/>
      <c r="EV287" s="203"/>
      <c r="EW287" s="203"/>
      <c r="EX287" s="203"/>
      <c r="EY287" s="203"/>
      <c r="EZ287" s="203"/>
      <c r="FA287" s="203"/>
      <c r="FB287" s="203"/>
      <c r="FC287" s="203"/>
      <c r="FD287" s="203"/>
      <c r="FE287" s="203"/>
      <c r="FF287" s="203"/>
      <c r="FG287" s="203"/>
      <c r="FH287" s="203"/>
      <c r="FI287" s="203"/>
      <c r="FJ287" s="203"/>
      <c r="FK287" s="203"/>
      <c r="FL287" s="203"/>
      <c r="FM287" s="203"/>
      <c r="FN287" s="203"/>
      <c r="FO287" s="203"/>
      <c r="FP287" s="203"/>
      <c r="FQ287" s="203"/>
      <c r="FR287" s="203"/>
      <c r="FS287" s="203"/>
      <c r="FT287" s="203"/>
      <c r="FU287" s="203"/>
      <c r="FV287" s="203"/>
      <c r="FW287" s="203"/>
      <c r="FX287" s="203"/>
      <c r="FY287" s="203"/>
      <c r="FZ287" s="203"/>
      <c r="GA287" s="203"/>
      <c r="GB287" s="203"/>
      <c r="GC287" s="203"/>
      <c r="GD287" s="203"/>
      <c r="GE287" s="203"/>
      <c r="GF287" s="203"/>
      <c r="GG287" s="203"/>
      <c r="GH287" s="203"/>
      <c r="GI287" s="203"/>
      <c r="GJ287" s="203"/>
      <c r="GK287" s="203"/>
      <c r="GL287" s="203"/>
      <c r="GM287" s="203"/>
      <c r="GN287" s="203"/>
      <c r="GO287" s="203"/>
      <c r="GP287" s="203"/>
      <c r="GQ287" s="203"/>
      <c r="GR287" s="203"/>
      <c r="GS287" s="203"/>
      <c r="GT287" s="203"/>
      <c r="GU287" s="203"/>
      <c r="GV287" s="203"/>
      <c r="GW287" s="203"/>
      <c r="GX287" s="203"/>
      <c r="GY287" s="203"/>
      <c r="GZ287" s="203"/>
      <c r="HA287" s="203"/>
      <c r="HB287" s="203"/>
      <c r="HC287" s="203"/>
      <c r="HD287" s="203"/>
      <c r="HE287" s="203"/>
      <c r="HF287" s="203"/>
      <c r="HG287" s="203"/>
      <c r="HH287" s="203"/>
      <c r="HI287" s="203"/>
      <c r="HJ287" s="203"/>
      <c r="HK287" s="203"/>
      <c r="HL287" s="203"/>
      <c r="HM287" s="203"/>
      <c r="HN287" s="203"/>
      <c r="HO287" s="203"/>
      <c r="HP287" s="203"/>
      <c r="HQ287" s="203"/>
      <c r="HR287" s="203"/>
      <c r="HS287" s="203"/>
      <c r="HT287" s="203"/>
      <c r="HU287" s="203"/>
      <c r="HV287" s="203"/>
      <c r="HW287" s="203"/>
      <c r="HX287" s="203"/>
      <c r="HY287" s="203"/>
      <c r="HZ287" s="203"/>
      <c r="IA287" s="203"/>
      <c r="IB287" s="203"/>
      <c r="IC287" s="203"/>
      <c r="ID287" s="203"/>
      <c r="IE287" s="203"/>
      <c r="IF287" s="203"/>
      <c r="IG287" s="203"/>
      <c r="IH287" s="203"/>
      <c r="II287" s="203"/>
      <c r="IJ287" s="203"/>
      <c r="IK287" s="203"/>
      <c r="IL287" s="203"/>
      <c r="IM287" s="203"/>
      <c r="IN287" s="203"/>
      <c r="IO287" s="203"/>
      <c r="IP287" s="203"/>
      <c r="IQ287" s="203"/>
      <c r="IR287" s="203"/>
      <c r="IS287" s="203"/>
      <c r="IT287" s="203"/>
      <c r="IU287" s="203"/>
      <c r="IV287" s="203"/>
    </row>
    <row r="288" spans="1:256" s="199" customFormat="1" ht="12.75">
      <c r="A288" s="364"/>
      <c r="B288" s="366"/>
      <c r="C288" s="366"/>
      <c r="D288" s="314" t="s">
        <v>361</v>
      </c>
      <c r="E288" s="382"/>
      <c r="F288" s="204" t="s">
        <v>42</v>
      </c>
      <c r="G288" s="204" t="s">
        <v>43</v>
      </c>
      <c r="H288" s="197">
        <v>1</v>
      </c>
      <c r="I288" s="366"/>
      <c r="J288" s="366"/>
      <c r="K288" s="364"/>
      <c r="L288" s="364"/>
      <c r="M288" s="364"/>
      <c r="N288" s="376"/>
      <c r="O288" s="364"/>
      <c r="P288" s="364"/>
      <c r="Q288" s="205"/>
      <c r="R288" s="205"/>
      <c r="S288" s="206"/>
      <c r="T288" s="200"/>
      <c r="U288" s="203"/>
      <c r="V288" s="203"/>
      <c r="W288" s="203"/>
      <c r="X288" s="203"/>
      <c r="Y288" s="203"/>
      <c r="Z288" s="203"/>
      <c r="AA288" s="203"/>
      <c r="AB288" s="203"/>
      <c r="AC288" s="203"/>
      <c r="AD288" s="203"/>
      <c r="AE288" s="203"/>
      <c r="AF288" s="203"/>
      <c r="AG288" s="203"/>
      <c r="AH288" s="203"/>
      <c r="AI288" s="203"/>
      <c r="AJ288" s="203"/>
      <c r="AK288" s="203"/>
      <c r="AL288" s="203"/>
      <c r="AM288" s="203"/>
      <c r="AN288" s="203"/>
      <c r="AO288" s="203"/>
      <c r="AP288" s="203"/>
      <c r="AQ288" s="203"/>
      <c r="AR288" s="203"/>
      <c r="AS288" s="203"/>
      <c r="AT288" s="203"/>
      <c r="AU288" s="203"/>
      <c r="AV288" s="203"/>
      <c r="AW288" s="203"/>
      <c r="AX288" s="203"/>
      <c r="AY288" s="203"/>
      <c r="AZ288" s="203"/>
      <c r="BA288" s="203"/>
      <c r="BB288" s="203"/>
      <c r="BC288" s="203"/>
      <c r="BD288" s="203"/>
      <c r="BE288" s="203"/>
      <c r="BF288" s="203"/>
      <c r="BG288" s="203"/>
      <c r="BH288" s="203"/>
      <c r="BI288" s="203"/>
      <c r="BJ288" s="203"/>
      <c r="BK288" s="203"/>
      <c r="BL288" s="203"/>
      <c r="BM288" s="203"/>
      <c r="BN288" s="203"/>
      <c r="BO288" s="203"/>
      <c r="BP288" s="203"/>
      <c r="BQ288" s="203"/>
      <c r="BR288" s="203"/>
      <c r="BS288" s="203"/>
      <c r="BT288" s="203"/>
      <c r="BU288" s="203"/>
      <c r="BV288" s="203"/>
      <c r="BW288" s="203"/>
      <c r="BX288" s="203"/>
      <c r="BY288" s="203"/>
      <c r="BZ288" s="203"/>
      <c r="CA288" s="203"/>
      <c r="CB288" s="203"/>
      <c r="CC288" s="203"/>
      <c r="CD288" s="203"/>
      <c r="CE288" s="203"/>
      <c r="CF288" s="203"/>
      <c r="CG288" s="203"/>
      <c r="CH288" s="203"/>
      <c r="CI288" s="203"/>
      <c r="CJ288" s="203"/>
      <c r="CK288" s="203"/>
      <c r="CL288" s="203"/>
      <c r="CM288" s="203"/>
      <c r="CN288" s="203"/>
      <c r="CO288" s="203"/>
      <c r="CP288" s="203"/>
      <c r="CQ288" s="203"/>
      <c r="CR288" s="203"/>
      <c r="CS288" s="203"/>
      <c r="CT288" s="203"/>
      <c r="CU288" s="203"/>
      <c r="CV288" s="203"/>
      <c r="CW288" s="203"/>
      <c r="CX288" s="203"/>
      <c r="CY288" s="203"/>
      <c r="CZ288" s="203"/>
      <c r="DA288" s="203"/>
      <c r="DB288" s="203"/>
      <c r="DC288" s="203"/>
      <c r="DD288" s="203"/>
      <c r="DE288" s="203"/>
      <c r="DF288" s="203"/>
      <c r="DG288" s="203"/>
      <c r="DH288" s="203"/>
      <c r="DI288" s="203"/>
      <c r="DJ288" s="203"/>
      <c r="DK288" s="203"/>
      <c r="DL288" s="203"/>
      <c r="DM288" s="203"/>
      <c r="DN288" s="203"/>
      <c r="DO288" s="203"/>
      <c r="DP288" s="203"/>
      <c r="DQ288" s="203"/>
      <c r="DR288" s="203"/>
      <c r="DS288" s="203"/>
      <c r="DT288" s="203"/>
      <c r="DU288" s="203"/>
      <c r="DV288" s="203"/>
      <c r="DW288" s="203"/>
      <c r="DX288" s="203"/>
      <c r="DY288" s="203"/>
      <c r="DZ288" s="203"/>
      <c r="EA288" s="203"/>
      <c r="EB288" s="203"/>
      <c r="EC288" s="203"/>
      <c r="ED288" s="203"/>
      <c r="EE288" s="203"/>
      <c r="EF288" s="203"/>
      <c r="EG288" s="203"/>
      <c r="EH288" s="203"/>
      <c r="EI288" s="203"/>
      <c r="EJ288" s="203"/>
      <c r="EK288" s="203"/>
      <c r="EL288" s="203"/>
      <c r="EM288" s="203"/>
      <c r="EN288" s="203"/>
      <c r="EO288" s="203"/>
      <c r="EP288" s="203"/>
      <c r="EQ288" s="203"/>
      <c r="ER288" s="203"/>
      <c r="ES288" s="203"/>
      <c r="ET288" s="203"/>
      <c r="EU288" s="203"/>
      <c r="EV288" s="203"/>
      <c r="EW288" s="203"/>
      <c r="EX288" s="203"/>
      <c r="EY288" s="203"/>
      <c r="EZ288" s="203"/>
      <c r="FA288" s="203"/>
      <c r="FB288" s="203"/>
      <c r="FC288" s="203"/>
      <c r="FD288" s="203"/>
      <c r="FE288" s="203"/>
      <c r="FF288" s="203"/>
      <c r="FG288" s="203"/>
      <c r="FH288" s="203"/>
      <c r="FI288" s="203"/>
      <c r="FJ288" s="203"/>
      <c r="FK288" s="203"/>
      <c r="FL288" s="203"/>
      <c r="FM288" s="203"/>
      <c r="FN288" s="203"/>
      <c r="FO288" s="203"/>
      <c r="FP288" s="203"/>
      <c r="FQ288" s="203"/>
      <c r="FR288" s="203"/>
      <c r="FS288" s="203"/>
      <c r="FT288" s="203"/>
      <c r="FU288" s="203"/>
      <c r="FV288" s="203"/>
      <c r="FW288" s="203"/>
      <c r="FX288" s="203"/>
      <c r="FY288" s="203"/>
      <c r="FZ288" s="203"/>
      <c r="GA288" s="203"/>
      <c r="GB288" s="203"/>
      <c r="GC288" s="203"/>
      <c r="GD288" s="203"/>
      <c r="GE288" s="203"/>
      <c r="GF288" s="203"/>
      <c r="GG288" s="203"/>
      <c r="GH288" s="203"/>
      <c r="GI288" s="203"/>
      <c r="GJ288" s="203"/>
      <c r="GK288" s="203"/>
      <c r="GL288" s="203"/>
      <c r="GM288" s="203"/>
      <c r="GN288" s="203"/>
      <c r="GO288" s="203"/>
      <c r="GP288" s="203"/>
      <c r="GQ288" s="203"/>
      <c r="GR288" s="203"/>
      <c r="GS288" s="203"/>
      <c r="GT288" s="203"/>
      <c r="GU288" s="203"/>
      <c r="GV288" s="203"/>
      <c r="GW288" s="203"/>
      <c r="GX288" s="203"/>
      <c r="GY288" s="203"/>
      <c r="GZ288" s="203"/>
      <c r="HA288" s="203"/>
      <c r="HB288" s="203"/>
      <c r="HC288" s="203"/>
      <c r="HD288" s="203"/>
      <c r="HE288" s="203"/>
      <c r="HF288" s="203"/>
      <c r="HG288" s="203"/>
      <c r="HH288" s="203"/>
      <c r="HI288" s="203"/>
      <c r="HJ288" s="203"/>
      <c r="HK288" s="203"/>
      <c r="HL288" s="203"/>
      <c r="HM288" s="203"/>
      <c r="HN288" s="203"/>
      <c r="HO288" s="203"/>
      <c r="HP288" s="203"/>
      <c r="HQ288" s="203"/>
      <c r="HR288" s="203"/>
      <c r="HS288" s="203"/>
      <c r="HT288" s="203"/>
      <c r="HU288" s="203"/>
      <c r="HV288" s="203"/>
      <c r="HW288" s="203"/>
      <c r="HX288" s="203"/>
      <c r="HY288" s="203"/>
      <c r="HZ288" s="203"/>
      <c r="IA288" s="203"/>
      <c r="IB288" s="203"/>
      <c r="IC288" s="203"/>
      <c r="ID288" s="203"/>
      <c r="IE288" s="203"/>
      <c r="IF288" s="203"/>
      <c r="IG288" s="203"/>
      <c r="IH288" s="203"/>
      <c r="II288" s="203"/>
      <c r="IJ288" s="203"/>
      <c r="IK288" s="203"/>
      <c r="IL288" s="203"/>
      <c r="IM288" s="203"/>
      <c r="IN288" s="203"/>
      <c r="IO288" s="203"/>
      <c r="IP288" s="203"/>
      <c r="IQ288" s="203"/>
      <c r="IR288" s="203"/>
      <c r="IS288" s="203"/>
      <c r="IT288" s="203"/>
      <c r="IU288" s="203"/>
      <c r="IV288" s="203"/>
    </row>
    <row r="289" spans="1:256" s="199" customFormat="1" ht="12.75">
      <c r="A289" s="364"/>
      <c r="B289" s="366"/>
      <c r="C289" s="366"/>
      <c r="D289" s="314" t="s">
        <v>143</v>
      </c>
      <c r="E289" s="382"/>
      <c r="F289" s="204" t="s">
        <v>42</v>
      </c>
      <c r="G289" s="204" t="s">
        <v>43</v>
      </c>
      <c r="H289" s="197">
        <v>1</v>
      </c>
      <c r="I289" s="366"/>
      <c r="J289" s="366"/>
      <c r="K289" s="364"/>
      <c r="L289" s="364"/>
      <c r="M289" s="364"/>
      <c r="N289" s="376"/>
      <c r="O289" s="364"/>
      <c r="P289" s="364"/>
      <c r="Q289" s="205"/>
      <c r="R289" s="205"/>
      <c r="S289" s="206"/>
      <c r="T289" s="200"/>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c r="EI289" s="203"/>
      <c r="EJ289" s="203"/>
      <c r="EK289" s="203"/>
      <c r="EL289" s="203"/>
      <c r="EM289" s="203"/>
      <c r="EN289" s="203"/>
      <c r="EO289" s="203"/>
      <c r="EP289" s="203"/>
      <c r="EQ289" s="203"/>
      <c r="ER289" s="203"/>
      <c r="ES289" s="203"/>
      <c r="ET289" s="203"/>
      <c r="EU289" s="203"/>
      <c r="EV289" s="203"/>
      <c r="EW289" s="203"/>
      <c r="EX289" s="203"/>
      <c r="EY289" s="203"/>
      <c r="EZ289" s="203"/>
      <c r="FA289" s="203"/>
      <c r="FB289" s="203"/>
      <c r="FC289" s="203"/>
      <c r="FD289" s="203"/>
      <c r="FE289" s="203"/>
      <c r="FF289" s="203"/>
      <c r="FG289" s="203"/>
      <c r="FH289" s="203"/>
      <c r="FI289" s="203"/>
      <c r="FJ289" s="203"/>
      <c r="FK289" s="203"/>
      <c r="FL289" s="203"/>
      <c r="FM289" s="203"/>
      <c r="FN289" s="203"/>
      <c r="FO289" s="203"/>
      <c r="FP289" s="203"/>
      <c r="FQ289" s="203"/>
      <c r="FR289" s="203"/>
      <c r="FS289" s="203"/>
      <c r="FT289" s="203"/>
      <c r="FU289" s="203"/>
      <c r="FV289" s="203"/>
      <c r="FW289" s="203"/>
      <c r="FX289" s="203"/>
      <c r="FY289" s="203"/>
      <c r="FZ289" s="203"/>
      <c r="GA289" s="203"/>
      <c r="GB289" s="203"/>
      <c r="GC289" s="203"/>
      <c r="GD289" s="203"/>
      <c r="GE289" s="203"/>
      <c r="GF289" s="203"/>
      <c r="GG289" s="203"/>
      <c r="GH289" s="203"/>
      <c r="GI289" s="203"/>
      <c r="GJ289" s="203"/>
      <c r="GK289" s="203"/>
      <c r="GL289" s="203"/>
      <c r="GM289" s="203"/>
      <c r="GN289" s="203"/>
      <c r="GO289" s="203"/>
      <c r="GP289" s="203"/>
      <c r="GQ289" s="203"/>
      <c r="GR289" s="203"/>
      <c r="GS289" s="203"/>
      <c r="GT289" s="203"/>
      <c r="GU289" s="203"/>
      <c r="GV289" s="203"/>
      <c r="GW289" s="203"/>
      <c r="GX289" s="203"/>
      <c r="GY289" s="203"/>
      <c r="GZ289" s="203"/>
      <c r="HA289" s="203"/>
      <c r="HB289" s="203"/>
      <c r="HC289" s="203"/>
      <c r="HD289" s="203"/>
      <c r="HE289" s="203"/>
      <c r="HF289" s="203"/>
      <c r="HG289" s="203"/>
      <c r="HH289" s="203"/>
      <c r="HI289" s="203"/>
      <c r="HJ289" s="203"/>
      <c r="HK289" s="203"/>
      <c r="HL289" s="203"/>
      <c r="HM289" s="203"/>
      <c r="HN289" s="203"/>
      <c r="HO289" s="203"/>
      <c r="HP289" s="203"/>
      <c r="HQ289" s="203"/>
      <c r="HR289" s="203"/>
      <c r="HS289" s="203"/>
      <c r="HT289" s="203"/>
      <c r="HU289" s="203"/>
      <c r="HV289" s="203"/>
      <c r="HW289" s="203"/>
      <c r="HX289" s="203"/>
      <c r="HY289" s="203"/>
      <c r="HZ289" s="203"/>
      <c r="IA289" s="203"/>
      <c r="IB289" s="203"/>
      <c r="IC289" s="203"/>
      <c r="ID289" s="203"/>
      <c r="IE289" s="203"/>
      <c r="IF289" s="203"/>
      <c r="IG289" s="203"/>
      <c r="IH289" s="203"/>
      <c r="II289" s="203"/>
      <c r="IJ289" s="203"/>
      <c r="IK289" s="203"/>
      <c r="IL289" s="203"/>
      <c r="IM289" s="203"/>
      <c r="IN289" s="203"/>
      <c r="IO289" s="203"/>
      <c r="IP289" s="203"/>
      <c r="IQ289" s="203"/>
      <c r="IR289" s="203"/>
      <c r="IS289" s="203"/>
      <c r="IT289" s="203"/>
      <c r="IU289" s="203"/>
      <c r="IV289" s="203"/>
    </row>
    <row r="290" spans="1:256" s="199" customFormat="1" ht="12.75">
      <c r="A290" s="364"/>
      <c r="B290" s="366"/>
      <c r="C290" s="366"/>
      <c r="D290" s="314" t="s">
        <v>144</v>
      </c>
      <c r="E290" s="382"/>
      <c r="F290" s="204" t="s">
        <v>42</v>
      </c>
      <c r="G290" s="204" t="s">
        <v>43</v>
      </c>
      <c r="H290" s="197">
        <v>3</v>
      </c>
      <c r="I290" s="366"/>
      <c r="J290" s="366"/>
      <c r="K290" s="364"/>
      <c r="L290" s="364"/>
      <c r="M290" s="364"/>
      <c r="N290" s="376"/>
      <c r="O290" s="364"/>
      <c r="P290" s="364"/>
      <c r="Q290" s="205"/>
      <c r="R290" s="205"/>
      <c r="S290" s="206"/>
      <c r="T290" s="200"/>
      <c r="U290" s="203"/>
      <c r="V290" s="203"/>
      <c r="W290" s="203"/>
      <c r="X290" s="203"/>
      <c r="Y290" s="203"/>
      <c r="Z290" s="203"/>
      <c r="AA290" s="203"/>
      <c r="AB290" s="203"/>
      <c r="AC290" s="203"/>
      <c r="AD290" s="203"/>
      <c r="AE290" s="203"/>
      <c r="AF290" s="203"/>
      <c r="AG290" s="203"/>
      <c r="AH290" s="203"/>
      <c r="AI290" s="203"/>
      <c r="AJ290" s="203"/>
      <c r="AK290" s="203"/>
      <c r="AL290" s="203"/>
      <c r="AM290" s="203"/>
      <c r="AN290" s="203"/>
      <c r="AO290" s="203"/>
      <c r="AP290" s="203"/>
      <c r="AQ290" s="203"/>
      <c r="AR290" s="203"/>
      <c r="AS290" s="203"/>
      <c r="AT290" s="203"/>
      <c r="AU290" s="203"/>
      <c r="AV290" s="203"/>
      <c r="AW290" s="203"/>
      <c r="AX290" s="203"/>
      <c r="AY290" s="203"/>
      <c r="AZ290" s="203"/>
      <c r="BA290" s="203"/>
      <c r="BB290" s="203"/>
      <c r="BC290" s="203"/>
      <c r="BD290" s="203"/>
      <c r="BE290" s="203"/>
      <c r="BF290" s="203"/>
      <c r="BG290" s="203"/>
      <c r="BH290" s="203"/>
      <c r="BI290" s="203"/>
      <c r="BJ290" s="203"/>
      <c r="BK290" s="203"/>
      <c r="BL290" s="203"/>
      <c r="BM290" s="203"/>
      <c r="BN290" s="203"/>
      <c r="BO290" s="203"/>
      <c r="BP290" s="203"/>
      <c r="BQ290" s="203"/>
      <c r="BR290" s="203"/>
      <c r="BS290" s="203"/>
      <c r="BT290" s="203"/>
      <c r="BU290" s="203"/>
      <c r="BV290" s="203"/>
      <c r="BW290" s="203"/>
      <c r="BX290" s="203"/>
      <c r="BY290" s="203"/>
      <c r="BZ290" s="203"/>
      <c r="CA290" s="203"/>
      <c r="CB290" s="203"/>
      <c r="CC290" s="203"/>
      <c r="CD290" s="203"/>
      <c r="CE290" s="203"/>
      <c r="CF290" s="203"/>
      <c r="CG290" s="203"/>
      <c r="CH290" s="203"/>
      <c r="CI290" s="203"/>
      <c r="CJ290" s="203"/>
      <c r="CK290" s="203"/>
      <c r="CL290" s="203"/>
      <c r="CM290" s="203"/>
      <c r="CN290" s="203"/>
      <c r="CO290" s="203"/>
      <c r="CP290" s="203"/>
      <c r="CQ290" s="203"/>
      <c r="CR290" s="203"/>
      <c r="CS290" s="203"/>
      <c r="CT290" s="203"/>
      <c r="CU290" s="203"/>
      <c r="CV290" s="203"/>
      <c r="CW290" s="203"/>
      <c r="CX290" s="203"/>
      <c r="CY290" s="203"/>
      <c r="CZ290" s="203"/>
      <c r="DA290" s="203"/>
      <c r="DB290" s="203"/>
      <c r="DC290" s="203"/>
      <c r="DD290" s="203"/>
      <c r="DE290" s="203"/>
      <c r="DF290" s="203"/>
      <c r="DG290" s="203"/>
      <c r="DH290" s="203"/>
      <c r="DI290" s="203"/>
      <c r="DJ290" s="203"/>
      <c r="DK290" s="203"/>
      <c r="DL290" s="203"/>
      <c r="DM290" s="203"/>
      <c r="DN290" s="203"/>
      <c r="DO290" s="203"/>
      <c r="DP290" s="203"/>
      <c r="DQ290" s="203"/>
      <c r="DR290" s="203"/>
      <c r="DS290" s="203"/>
      <c r="DT290" s="203"/>
      <c r="DU290" s="203"/>
      <c r="DV290" s="203"/>
      <c r="DW290" s="203"/>
      <c r="DX290" s="203"/>
      <c r="DY290" s="203"/>
      <c r="DZ290" s="203"/>
      <c r="EA290" s="203"/>
      <c r="EB290" s="203"/>
      <c r="EC290" s="203"/>
      <c r="ED290" s="203"/>
      <c r="EE290" s="203"/>
      <c r="EF290" s="203"/>
      <c r="EG290" s="203"/>
      <c r="EH290" s="203"/>
      <c r="EI290" s="203"/>
      <c r="EJ290" s="203"/>
      <c r="EK290" s="203"/>
      <c r="EL290" s="203"/>
      <c r="EM290" s="203"/>
      <c r="EN290" s="203"/>
      <c r="EO290" s="203"/>
      <c r="EP290" s="203"/>
      <c r="EQ290" s="203"/>
      <c r="ER290" s="203"/>
      <c r="ES290" s="203"/>
      <c r="ET290" s="203"/>
      <c r="EU290" s="203"/>
      <c r="EV290" s="203"/>
      <c r="EW290" s="203"/>
      <c r="EX290" s="203"/>
      <c r="EY290" s="203"/>
      <c r="EZ290" s="203"/>
      <c r="FA290" s="203"/>
      <c r="FB290" s="203"/>
      <c r="FC290" s="203"/>
      <c r="FD290" s="203"/>
      <c r="FE290" s="203"/>
      <c r="FF290" s="203"/>
      <c r="FG290" s="203"/>
      <c r="FH290" s="203"/>
      <c r="FI290" s="203"/>
      <c r="FJ290" s="203"/>
      <c r="FK290" s="203"/>
      <c r="FL290" s="203"/>
      <c r="FM290" s="203"/>
      <c r="FN290" s="203"/>
      <c r="FO290" s="203"/>
      <c r="FP290" s="203"/>
      <c r="FQ290" s="203"/>
      <c r="FR290" s="203"/>
      <c r="FS290" s="203"/>
      <c r="FT290" s="203"/>
      <c r="FU290" s="203"/>
      <c r="FV290" s="203"/>
      <c r="FW290" s="203"/>
      <c r="FX290" s="203"/>
      <c r="FY290" s="203"/>
      <c r="FZ290" s="203"/>
      <c r="GA290" s="203"/>
      <c r="GB290" s="203"/>
      <c r="GC290" s="203"/>
      <c r="GD290" s="203"/>
      <c r="GE290" s="203"/>
      <c r="GF290" s="203"/>
      <c r="GG290" s="203"/>
      <c r="GH290" s="203"/>
      <c r="GI290" s="203"/>
      <c r="GJ290" s="203"/>
      <c r="GK290" s="203"/>
      <c r="GL290" s="203"/>
      <c r="GM290" s="203"/>
      <c r="GN290" s="203"/>
      <c r="GO290" s="203"/>
      <c r="GP290" s="203"/>
      <c r="GQ290" s="203"/>
      <c r="GR290" s="203"/>
      <c r="GS290" s="203"/>
      <c r="GT290" s="203"/>
      <c r="GU290" s="203"/>
      <c r="GV290" s="203"/>
      <c r="GW290" s="203"/>
      <c r="GX290" s="203"/>
      <c r="GY290" s="203"/>
      <c r="GZ290" s="203"/>
      <c r="HA290" s="203"/>
      <c r="HB290" s="203"/>
      <c r="HC290" s="203"/>
      <c r="HD290" s="203"/>
      <c r="HE290" s="203"/>
      <c r="HF290" s="203"/>
      <c r="HG290" s="203"/>
      <c r="HH290" s="203"/>
      <c r="HI290" s="203"/>
      <c r="HJ290" s="203"/>
      <c r="HK290" s="203"/>
      <c r="HL290" s="203"/>
      <c r="HM290" s="203"/>
      <c r="HN290" s="203"/>
      <c r="HO290" s="203"/>
      <c r="HP290" s="203"/>
      <c r="HQ290" s="203"/>
      <c r="HR290" s="203"/>
      <c r="HS290" s="203"/>
      <c r="HT290" s="203"/>
      <c r="HU290" s="203"/>
      <c r="HV290" s="203"/>
      <c r="HW290" s="203"/>
      <c r="HX290" s="203"/>
      <c r="HY290" s="203"/>
      <c r="HZ290" s="203"/>
      <c r="IA290" s="203"/>
      <c r="IB290" s="203"/>
      <c r="IC290" s="203"/>
      <c r="ID290" s="203"/>
      <c r="IE290" s="203"/>
      <c r="IF290" s="203"/>
      <c r="IG290" s="203"/>
      <c r="IH290" s="203"/>
      <c r="II290" s="203"/>
      <c r="IJ290" s="203"/>
      <c r="IK290" s="203"/>
      <c r="IL290" s="203"/>
      <c r="IM290" s="203"/>
      <c r="IN290" s="203"/>
      <c r="IO290" s="203"/>
      <c r="IP290" s="203"/>
      <c r="IQ290" s="203"/>
      <c r="IR290" s="203"/>
      <c r="IS290" s="203"/>
      <c r="IT290" s="203"/>
      <c r="IU290" s="203"/>
      <c r="IV290" s="203"/>
    </row>
    <row r="291" spans="1:256" s="199" customFormat="1" ht="12.75">
      <c r="A291" s="364"/>
      <c r="B291" s="366"/>
      <c r="C291" s="366"/>
      <c r="D291" s="314" t="s">
        <v>362</v>
      </c>
      <c r="E291" s="382"/>
      <c r="F291" s="204" t="s">
        <v>42</v>
      </c>
      <c r="G291" s="204" t="s">
        <v>43</v>
      </c>
      <c r="H291" s="197">
        <v>1</v>
      </c>
      <c r="I291" s="366"/>
      <c r="J291" s="366"/>
      <c r="K291" s="364"/>
      <c r="L291" s="364"/>
      <c r="M291" s="364"/>
      <c r="N291" s="376"/>
      <c r="O291" s="364"/>
      <c r="P291" s="364"/>
      <c r="Q291" s="205"/>
      <c r="R291" s="205"/>
      <c r="S291" s="206"/>
      <c r="T291" s="200"/>
      <c r="U291" s="203"/>
      <c r="V291" s="203"/>
      <c r="W291" s="203"/>
      <c r="X291" s="203"/>
      <c r="Y291" s="203"/>
      <c r="Z291" s="203"/>
      <c r="AA291" s="203"/>
      <c r="AB291" s="203"/>
      <c r="AC291" s="203"/>
      <c r="AD291" s="203"/>
      <c r="AE291" s="203"/>
      <c r="AF291" s="203"/>
      <c r="AG291" s="203"/>
      <c r="AH291" s="203"/>
      <c r="AI291" s="203"/>
      <c r="AJ291" s="203"/>
      <c r="AK291" s="203"/>
      <c r="AL291" s="203"/>
      <c r="AM291" s="203"/>
      <c r="AN291" s="203"/>
      <c r="AO291" s="203"/>
      <c r="AP291" s="203"/>
      <c r="AQ291" s="203"/>
      <c r="AR291" s="203"/>
      <c r="AS291" s="203"/>
      <c r="AT291" s="203"/>
      <c r="AU291" s="203"/>
      <c r="AV291" s="203"/>
      <c r="AW291" s="203"/>
      <c r="AX291" s="203"/>
      <c r="AY291" s="203"/>
      <c r="AZ291" s="203"/>
      <c r="BA291" s="203"/>
      <c r="BB291" s="203"/>
      <c r="BC291" s="203"/>
      <c r="BD291" s="203"/>
      <c r="BE291" s="203"/>
      <c r="BF291" s="203"/>
      <c r="BG291" s="203"/>
      <c r="BH291" s="203"/>
      <c r="BI291" s="203"/>
      <c r="BJ291" s="203"/>
      <c r="BK291" s="203"/>
      <c r="BL291" s="203"/>
      <c r="BM291" s="203"/>
      <c r="BN291" s="203"/>
      <c r="BO291" s="203"/>
      <c r="BP291" s="203"/>
      <c r="BQ291" s="203"/>
      <c r="BR291" s="203"/>
      <c r="BS291" s="203"/>
      <c r="BT291" s="203"/>
      <c r="BU291" s="203"/>
      <c r="BV291" s="203"/>
      <c r="BW291" s="203"/>
      <c r="BX291" s="203"/>
      <c r="BY291" s="203"/>
      <c r="BZ291" s="203"/>
      <c r="CA291" s="203"/>
      <c r="CB291" s="203"/>
      <c r="CC291" s="203"/>
      <c r="CD291" s="203"/>
      <c r="CE291" s="203"/>
      <c r="CF291" s="203"/>
      <c r="CG291" s="203"/>
      <c r="CH291" s="203"/>
      <c r="CI291" s="203"/>
      <c r="CJ291" s="203"/>
      <c r="CK291" s="203"/>
      <c r="CL291" s="203"/>
      <c r="CM291" s="203"/>
      <c r="CN291" s="203"/>
      <c r="CO291" s="203"/>
      <c r="CP291" s="203"/>
      <c r="CQ291" s="203"/>
      <c r="CR291" s="203"/>
      <c r="CS291" s="203"/>
      <c r="CT291" s="203"/>
      <c r="CU291" s="203"/>
      <c r="CV291" s="203"/>
      <c r="CW291" s="203"/>
      <c r="CX291" s="203"/>
      <c r="CY291" s="203"/>
      <c r="CZ291" s="203"/>
      <c r="DA291" s="203"/>
      <c r="DB291" s="203"/>
      <c r="DC291" s="203"/>
      <c r="DD291" s="203"/>
      <c r="DE291" s="203"/>
      <c r="DF291" s="203"/>
      <c r="DG291" s="203"/>
      <c r="DH291" s="203"/>
      <c r="DI291" s="203"/>
      <c r="DJ291" s="203"/>
      <c r="DK291" s="203"/>
      <c r="DL291" s="203"/>
      <c r="DM291" s="203"/>
      <c r="DN291" s="203"/>
      <c r="DO291" s="203"/>
      <c r="DP291" s="203"/>
      <c r="DQ291" s="203"/>
      <c r="DR291" s="203"/>
      <c r="DS291" s="203"/>
      <c r="DT291" s="203"/>
      <c r="DU291" s="203"/>
      <c r="DV291" s="203"/>
      <c r="DW291" s="203"/>
      <c r="DX291" s="203"/>
      <c r="DY291" s="203"/>
      <c r="DZ291" s="203"/>
      <c r="EA291" s="203"/>
      <c r="EB291" s="203"/>
      <c r="EC291" s="203"/>
      <c r="ED291" s="203"/>
      <c r="EE291" s="203"/>
      <c r="EF291" s="203"/>
      <c r="EG291" s="203"/>
      <c r="EH291" s="203"/>
      <c r="EI291" s="203"/>
      <c r="EJ291" s="203"/>
      <c r="EK291" s="203"/>
      <c r="EL291" s="203"/>
      <c r="EM291" s="203"/>
      <c r="EN291" s="203"/>
      <c r="EO291" s="203"/>
      <c r="EP291" s="203"/>
      <c r="EQ291" s="203"/>
      <c r="ER291" s="203"/>
      <c r="ES291" s="203"/>
      <c r="ET291" s="203"/>
      <c r="EU291" s="203"/>
      <c r="EV291" s="203"/>
      <c r="EW291" s="203"/>
      <c r="EX291" s="203"/>
      <c r="EY291" s="203"/>
      <c r="EZ291" s="203"/>
      <c r="FA291" s="203"/>
      <c r="FB291" s="203"/>
      <c r="FC291" s="203"/>
      <c r="FD291" s="203"/>
      <c r="FE291" s="203"/>
      <c r="FF291" s="203"/>
      <c r="FG291" s="203"/>
      <c r="FH291" s="203"/>
      <c r="FI291" s="203"/>
      <c r="FJ291" s="203"/>
      <c r="FK291" s="203"/>
      <c r="FL291" s="203"/>
      <c r="FM291" s="203"/>
      <c r="FN291" s="203"/>
      <c r="FO291" s="203"/>
      <c r="FP291" s="203"/>
      <c r="FQ291" s="203"/>
      <c r="FR291" s="203"/>
      <c r="FS291" s="203"/>
      <c r="FT291" s="203"/>
      <c r="FU291" s="203"/>
      <c r="FV291" s="203"/>
      <c r="FW291" s="203"/>
      <c r="FX291" s="203"/>
      <c r="FY291" s="203"/>
      <c r="FZ291" s="203"/>
      <c r="GA291" s="203"/>
      <c r="GB291" s="203"/>
      <c r="GC291" s="203"/>
      <c r="GD291" s="203"/>
      <c r="GE291" s="203"/>
      <c r="GF291" s="203"/>
      <c r="GG291" s="203"/>
      <c r="GH291" s="203"/>
      <c r="GI291" s="203"/>
      <c r="GJ291" s="203"/>
      <c r="GK291" s="203"/>
      <c r="GL291" s="203"/>
      <c r="GM291" s="203"/>
      <c r="GN291" s="203"/>
      <c r="GO291" s="203"/>
      <c r="GP291" s="203"/>
      <c r="GQ291" s="203"/>
      <c r="GR291" s="203"/>
      <c r="GS291" s="203"/>
      <c r="GT291" s="203"/>
      <c r="GU291" s="203"/>
      <c r="GV291" s="203"/>
      <c r="GW291" s="203"/>
      <c r="GX291" s="203"/>
      <c r="GY291" s="203"/>
      <c r="GZ291" s="203"/>
      <c r="HA291" s="203"/>
      <c r="HB291" s="203"/>
      <c r="HC291" s="203"/>
      <c r="HD291" s="203"/>
      <c r="HE291" s="203"/>
      <c r="HF291" s="203"/>
      <c r="HG291" s="203"/>
      <c r="HH291" s="203"/>
      <c r="HI291" s="203"/>
      <c r="HJ291" s="203"/>
      <c r="HK291" s="203"/>
      <c r="HL291" s="203"/>
      <c r="HM291" s="203"/>
      <c r="HN291" s="203"/>
      <c r="HO291" s="203"/>
      <c r="HP291" s="203"/>
      <c r="HQ291" s="203"/>
      <c r="HR291" s="203"/>
      <c r="HS291" s="203"/>
      <c r="HT291" s="203"/>
      <c r="HU291" s="203"/>
      <c r="HV291" s="203"/>
      <c r="HW291" s="203"/>
      <c r="HX291" s="203"/>
      <c r="HY291" s="203"/>
      <c r="HZ291" s="203"/>
      <c r="IA291" s="203"/>
      <c r="IB291" s="203"/>
      <c r="IC291" s="203"/>
      <c r="ID291" s="203"/>
      <c r="IE291" s="203"/>
      <c r="IF291" s="203"/>
      <c r="IG291" s="203"/>
      <c r="IH291" s="203"/>
      <c r="II291" s="203"/>
      <c r="IJ291" s="203"/>
      <c r="IK291" s="203"/>
      <c r="IL291" s="203"/>
      <c r="IM291" s="203"/>
      <c r="IN291" s="203"/>
      <c r="IO291" s="203"/>
      <c r="IP291" s="203"/>
      <c r="IQ291" s="203"/>
      <c r="IR291" s="203"/>
      <c r="IS291" s="203"/>
      <c r="IT291" s="203"/>
      <c r="IU291" s="203"/>
      <c r="IV291" s="203"/>
    </row>
    <row r="292" spans="1:256" s="199" customFormat="1" ht="12.75">
      <c r="A292" s="365"/>
      <c r="B292" s="367"/>
      <c r="C292" s="367"/>
      <c r="D292" s="314" t="s">
        <v>146</v>
      </c>
      <c r="E292" s="380"/>
      <c r="F292" s="204" t="s">
        <v>42</v>
      </c>
      <c r="G292" s="204" t="s">
        <v>43</v>
      </c>
      <c r="H292" s="197">
        <v>3</v>
      </c>
      <c r="I292" s="367"/>
      <c r="J292" s="367"/>
      <c r="K292" s="365"/>
      <c r="L292" s="365"/>
      <c r="M292" s="365"/>
      <c r="N292" s="377"/>
      <c r="O292" s="365"/>
      <c r="P292" s="365"/>
      <c r="Q292" s="205"/>
      <c r="R292" s="205"/>
      <c r="S292" s="206"/>
      <c r="T292" s="200"/>
      <c r="U292" s="203"/>
      <c r="V292" s="203"/>
      <c r="W292" s="203"/>
      <c r="X292" s="203"/>
      <c r="Y292" s="203"/>
      <c r="Z292" s="203"/>
      <c r="AA292" s="203"/>
      <c r="AB292" s="203"/>
      <c r="AC292" s="203"/>
      <c r="AD292" s="203"/>
      <c r="AE292" s="203"/>
      <c r="AF292" s="203"/>
      <c r="AG292" s="203"/>
      <c r="AH292" s="203"/>
      <c r="AI292" s="203"/>
      <c r="AJ292" s="203"/>
      <c r="AK292" s="203"/>
      <c r="AL292" s="203"/>
      <c r="AM292" s="203"/>
      <c r="AN292" s="203"/>
      <c r="AO292" s="203"/>
      <c r="AP292" s="203"/>
      <c r="AQ292" s="203"/>
      <c r="AR292" s="203"/>
      <c r="AS292" s="203"/>
      <c r="AT292" s="203"/>
      <c r="AU292" s="203"/>
      <c r="AV292" s="203"/>
      <c r="AW292" s="203"/>
      <c r="AX292" s="203"/>
      <c r="AY292" s="203"/>
      <c r="AZ292" s="203"/>
      <c r="BA292" s="203"/>
      <c r="BB292" s="203"/>
      <c r="BC292" s="203"/>
      <c r="BD292" s="203"/>
      <c r="BE292" s="203"/>
      <c r="BF292" s="203"/>
      <c r="BG292" s="203"/>
      <c r="BH292" s="203"/>
      <c r="BI292" s="203"/>
      <c r="BJ292" s="203"/>
      <c r="BK292" s="203"/>
      <c r="BL292" s="203"/>
      <c r="BM292" s="203"/>
      <c r="BN292" s="203"/>
      <c r="BO292" s="203"/>
      <c r="BP292" s="203"/>
      <c r="BQ292" s="203"/>
      <c r="BR292" s="203"/>
      <c r="BS292" s="203"/>
      <c r="BT292" s="203"/>
      <c r="BU292" s="203"/>
      <c r="BV292" s="203"/>
      <c r="BW292" s="203"/>
      <c r="BX292" s="203"/>
      <c r="BY292" s="203"/>
      <c r="BZ292" s="203"/>
      <c r="CA292" s="203"/>
      <c r="CB292" s="203"/>
      <c r="CC292" s="203"/>
      <c r="CD292" s="203"/>
      <c r="CE292" s="203"/>
      <c r="CF292" s="203"/>
      <c r="CG292" s="203"/>
      <c r="CH292" s="203"/>
      <c r="CI292" s="203"/>
      <c r="CJ292" s="203"/>
      <c r="CK292" s="203"/>
      <c r="CL292" s="203"/>
      <c r="CM292" s="203"/>
      <c r="CN292" s="203"/>
      <c r="CO292" s="203"/>
      <c r="CP292" s="203"/>
      <c r="CQ292" s="203"/>
      <c r="CR292" s="203"/>
      <c r="CS292" s="203"/>
      <c r="CT292" s="203"/>
      <c r="CU292" s="203"/>
      <c r="CV292" s="203"/>
      <c r="CW292" s="203"/>
      <c r="CX292" s="203"/>
      <c r="CY292" s="203"/>
      <c r="CZ292" s="203"/>
      <c r="DA292" s="203"/>
      <c r="DB292" s="203"/>
      <c r="DC292" s="203"/>
      <c r="DD292" s="203"/>
      <c r="DE292" s="203"/>
      <c r="DF292" s="203"/>
      <c r="DG292" s="203"/>
      <c r="DH292" s="203"/>
      <c r="DI292" s="203"/>
      <c r="DJ292" s="203"/>
      <c r="DK292" s="203"/>
      <c r="DL292" s="203"/>
      <c r="DM292" s="203"/>
      <c r="DN292" s="203"/>
      <c r="DO292" s="203"/>
      <c r="DP292" s="203"/>
      <c r="DQ292" s="203"/>
      <c r="DR292" s="203"/>
      <c r="DS292" s="203"/>
      <c r="DT292" s="203"/>
      <c r="DU292" s="203"/>
      <c r="DV292" s="203"/>
      <c r="DW292" s="203"/>
      <c r="DX292" s="203"/>
      <c r="DY292" s="203"/>
      <c r="DZ292" s="203"/>
      <c r="EA292" s="203"/>
      <c r="EB292" s="203"/>
      <c r="EC292" s="203"/>
      <c r="ED292" s="203"/>
      <c r="EE292" s="203"/>
      <c r="EF292" s="203"/>
      <c r="EG292" s="203"/>
      <c r="EH292" s="203"/>
      <c r="EI292" s="203"/>
      <c r="EJ292" s="203"/>
      <c r="EK292" s="203"/>
      <c r="EL292" s="203"/>
      <c r="EM292" s="203"/>
      <c r="EN292" s="203"/>
      <c r="EO292" s="203"/>
      <c r="EP292" s="203"/>
      <c r="EQ292" s="203"/>
      <c r="ER292" s="203"/>
      <c r="ES292" s="203"/>
      <c r="ET292" s="203"/>
      <c r="EU292" s="203"/>
      <c r="EV292" s="203"/>
      <c r="EW292" s="203"/>
      <c r="EX292" s="203"/>
      <c r="EY292" s="203"/>
      <c r="EZ292" s="203"/>
      <c r="FA292" s="203"/>
      <c r="FB292" s="203"/>
      <c r="FC292" s="203"/>
      <c r="FD292" s="203"/>
      <c r="FE292" s="203"/>
      <c r="FF292" s="203"/>
      <c r="FG292" s="203"/>
      <c r="FH292" s="203"/>
      <c r="FI292" s="203"/>
      <c r="FJ292" s="203"/>
      <c r="FK292" s="203"/>
      <c r="FL292" s="203"/>
      <c r="FM292" s="203"/>
      <c r="FN292" s="203"/>
      <c r="FO292" s="203"/>
      <c r="FP292" s="203"/>
      <c r="FQ292" s="203"/>
      <c r="FR292" s="203"/>
      <c r="FS292" s="203"/>
      <c r="FT292" s="203"/>
      <c r="FU292" s="203"/>
      <c r="FV292" s="203"/>
      <c r="FW292" s="203"/>
      <c r="FX292" s="203"/>
      <c r="FY292" s="203"/>
      <c r="FZ292" s="203"/>
      <c r="GA292" s="203"/>
      <c r="GB292" s="203"/>
      <c r="GC292" s="203"/>
      <c r="GD292" s="203"/>
      <c r="GE292" s="203"/>
      <c r="GF292" s="203"/>
      <c r="GG292" s="203"/>
      <c r="GH292" s="203"/>
      <c r="GI292" s="203"/>
      <c r="GJ292" s="203"/>
      <c r="GK292" s="203"/>
      <c r="GL292" s="203"/>
      <c r="GM292" s="203"/>
      <c r="GN292" s="203"/>
      <c r="GO292" s="203"/>
      <c r="GP292" s="203"/>
      <c r="GQ292" s="203"/>
      <c r="GR292" s="203"/>
      <c r="GS292" s="203"/>
      <c r="GT292" s="203"/>
      <c r="GU292" s="203"/>
      <c r="GV292" s="203"/>
      <c r="GW292" s="203"/>
      <c r="GX292" s="203"/>
      <c r="GY292" s="203"/>
      <c r="GZ292" s="203"/>
      <c r="HA292" s="203"/>
      <c r="HB292" s="203"/>
      <c r="HC292" s="203"/>
      <c r="HD292" s="203"/>
      <c r="HE292" s="203"/>
      <c r="HF292" s="203"/>
      <c r="HG292" s="203"/>
      <c r="HH292" s="203"/>
      <c r="HI292" s="203"/>
      <c r="HJ292" s="203"/>
      <c r="HK292" s="203"/>
      <c r="HL292" s="203"/>
      <c r="HM292" s="203"/>
      <c r="HN292" s="203"/>
      <c r="HO292" s="203"/>
      <c r="HP292" s="203"/>
      <c r="HQ292" s="203"/>
      <c r="HR292" s="203"/>
      <c r="HS292" s="203"/>
      <c r="HT292" s="203"/>
      <c r="HU292" s="203"/>
      <c r="HV292" s="203"/>
      <c r="HW292" s="203"/>
      <c r="HX292" s="203"/>
      <c r="HY292" s="203"/>
      <c r="HZ292" s="203"/>
      <c r="IA292" s="203"/>
      <c r="IB292" s="203"/>
      <c r="IC292" s="203"/>
      <c r="ID292" s="203"/>
      <c r="IE292" s="203"/>
      <c r="IF292" s="203"/>
      <c r="IG292" s="203"/>
      <c r="IH292" s="203"/>
      <c r="II292" s="203"/>
      <c r="IJ292" s="203"/>
      <c r="IK292" s="203"/>
      <c r="IL292" s="203"/>
      <c r="IM292" s="203"/>
      <c r="IN292" s="203"/>
      <c r="IO292" s="203"/>
      <c r="IP292" s="203"/>
      <c r="IQ292" s="203"/>
      <c r="IR292" s="203"/>
      <c r="IS292" s="203"/>
      <c r="IT292" s="203"/>
      <c r="IU292" s="203"/>
      <c r="IV292" s="203"/>
    </row>
    <row r="293" spans="1:256" s="199" customFormat="1" ht="25.5">
      <c r="A293" s="374" t="s">
        <v>38</v>
      </c>
      <c r="B293" s="378" t="s">
        <v>89</v>
      </c>
      <c r="C293" s="378" t="s">
        <v>93</v>
      </c>
      <c r="D293" s="285" t="s">
        <v>429</v>
      </c>
      <c r="E293" s="385" t="s">
        <v>433</v>
      </c>
      <c r="F293" s="204" t="s">
        <v>42</v>
      </c>
      <c r="G293" s="204" t="s">
        <v>43</v>
      </c>
      <c r="H293" s="313">
        <v>3</v>
      </c>
      <c r="I293" s="378" t="s">
        <v>16</v>
      </c>
      <c r="J293" s="378" t="s">
        <v>39</v>
      </c>
      <c r="K293" s="373">
        <v>478.78</v>
      </c>
      <c r="L293" s="374" t="s">
        <v>454</v>
      </c>
      <c r="M293" s="374" t="s">
        <v>105</v>
      </c>
      <c r="N293" s="375" t="s">
        <v>44</v>
      </c>
      <c r="O293" s="374" t="s">
        <v>41</v>
      </c>
      <c r="P293" s="374" t="s">
        <v>434</v>
      </c>
      <c r="Q293" s="205"/>
      <c r="R293" s="205"/>
      <c r="S293" s="206"/>
      <c r="T293" s="200"/>
      <c r="U293" s="203"/>
      <c r="V293" s="203"/>
      <c r="W293" s="203"/>
      <c r="X293" s="203"/>
      <c r="Y293" s="203"/>
      <c r="Z293" s="203"/>
      <c r="AA293" s="203"/>
      <c r="AB293" s="203"/>
      <c r="AC293" s="203"/>
      <c r="AD293" s="203"/>
      <c r="AE293" s="203"/>
      <c r="AF293" s="203"/>
      <c r="AG293" s="203"/>
      <c r="AH293" s="203"/>
      <c r="AI293" s="203"/>
      <c r="AJ293" s="203"/>
      <c r="AK293" s="203"/>
      <c r="AL293" s="203"/>
      <c r="AM293" s="203"/>
      <c r="AN293" s="203"/>
      <c r="AO293" s="203"/>
      <c r="AP293" s="203"/>
      <c r="AQ293" s="203"/>
      <c r="AR293" s="203"/>
      <c r="AS293" s="203"/>
      <c r="AT293" s="203"/>
      <c r="AU293" s="203"/>
      <c r="AV293" s="203"/>
      <c r="AW293" s="203"/>
      <c r="AX293" s="203"/>
      <c r="AY293" s="203"/>
      <c r="AZ293" s="203"/>
      <c r="BA293" s="203"/>
      <c r="BB293" s="203"/>
      <c r="BC293" s="203"/>
      <c r="BD293" s="203"/>
      <c r="BE293" s="203"/>
      <c r="BF293" s="203"/>
      <c r="BG293" s="203"/>
      <c r="BH293" s="203"/>
      <c r="BI293" s="203"/>
      <c r="BJ293" s="203"/>
      <c r="BK293" s="203"/>
      <c r="BL293" s="203"/>
      <c r="BM293" s="203"/>
      <c r="BN293" s="203"/>
      <c r="BO293" s="203"/>
      <c r="BP293" s="203"/>
      <c r="BQ293" s="203"/>
      <c r="BR293" s="203"/>
      <c r="BS293" s="203"/>
      <c r="BT293" s="203"/>
      <c r="BU293" s="203"/>
      <c r="BV293" s="203"/>
      <c r="BW293" s="203"/>
      <c r="BX293" s="203"/>
      <c r="BY293" s="203"/>
      <c r="BZ293" s="203"/>
      <c r="CA293" s="203"/>
      <c r="CB293" s="203"/>
      <c r="CC293" s="203"/>
      <c r="CD293" s="203"/>
      <c r="CE293" s="203"/>
      <c r="CF293" s="203"/>
      <c r="CG293" s="203"/>
      <c r="CH293" s="203"/>
      <c r="CI293" s="203"/>
      <c r="CJ293" s="203"/>
      <c r="CK293" s="203"/>
      <c r="CL293" s="203"/>
      <c r="CM293" s="203"/>
      <c r="CN293" s="203"/>
      <c r="CO293" s="203"/>
      <c r="CP293" s="203"/>
      <c r="CQ293" s="203"/>
      <c r="CR293" s="203"/>
      <c r="CS293" s="203"/>
      <c r="CT293" s="203"/>
      <c r="CU293" s="203"/>
      <c r="CV293" s="203"/>
      <c r="CW293" s="203"/>
      <c r="CX293" s="203"/>
      <c r="CY293" s="203"/>
      <c r="CZ293" s="203"/>
      <c r="DA293" s="203"/>
      <c r="DB293" s="203"/>
      <c r="DC293" s="203"/>
      <c r="DD293" s="203"/>
      <c r="DE293" s="203"/>
      <c r="DF293" s="203"/>
      <c r="DG293" s="203"/>
      <c r="DH293" s="203"/>
      <c r="DI293" s="203"/>
      <c r="DJ293" s="203"/>
      <c r="DK293" s="203"/>
      <c r="DL293" s="203"/>
      <c r="DM293" s="203"/>
      <c r="DN293" s="203"/>
      <c r="DO293" s="203"/>
      <c r="DP293" s="203"/>
      <c r="DQ293" s="203"/>
      <c r="DR293" s="203"/>
      <c r="DS293" s="203"/>
      <c r="DT293" s="203"/>
      <c r="DU293" s="203"/>
      <c r="DV293" s="203"/>
      <c r="DW293" s="203"/>
      <c r="DX293" s="203"/>
      <c r="DY293" s="203"/>
      <c r="DZ293" s="203"/>
      <c r="EA293" s="203"/>
      <c r="EB293" s="203"/>
      <c r="EC293" s="203"/>
      <c r="ED293" s="203"/>
      <c r="EE293" s="203"/>
      <c r="EF293" s="203"/>
      <c r="EG293" s="203"/>
      <c r="EH293" s="203"/>
      <c r="EI293" s="203"/>
      <c r="EJ293" s="203"/>
      <c r="EK293" s="203"/>
      <c r="EL293" s="203"/>
      <c r="EM293" s="203"/>
      <c r="EN293" s="203"/>
      <c r="EO293" s="203"/>
      <c r="EP293" s="203"/>
      <c r="EQ293" s="203"/>
      <c r="ER293" s="203"/>
      <c r="ES293" s="203"/>
      <c r="ET293" s="203"/>
      <c r="EU293" s="203"/>
      <c r="EV293" s="203"/>
      <c r="EW293" s="203"/>
      <c r="EX293" s="203"/>
      <c r="EY293" s="203"/>
      <c r="EZ293" s="203"/>
      <c r="FA293" s="203"/>
      <c r="FB293" s="203"/>
      <c r="FC293" s="203"/>
      <c r="FD293" s="203"/>
      <c r="FE293" s="203"/>
      <c r="FF293" s="203"/>
      <c r="FG293" s="203"/>
      <c r="FH293" s="203"/>
      <c r="FI293" s="203"/>
      <c r="FJ293" s="203"/>
      <c r="FK293" s="203"/>
      <c r="FL293" s="203"/>
      <c r="FM293" s="203"/>
      <c r="FN293" s="203"/>
      <c r="FO293" s="203"/>
      <c r="FP293" s="203"/>
      <c r="FQ293" s="203"/>
      <c r="FR293" s="203"/>
      <c r="FS293" s="203"/>
      <c r="FT293" s="203"/>
      <c r="FU293" s="203"/>
      <c r="FV293" s="203"/>
      <c r="FW293" s="203"/>
      <c r="FX293" s="203"/>
      <c r="FY293" s="203"/>
      <c r="FZ293" s="203"/>
      <c r="GA293" s="203"/>
      <c r="GB293" s="203"/>
      <c r="GC293" s="203"/>
      <c r="GD293" s="203"/>
      <c r="GE293" s="203"/>
      <c r="GF293" s="203"/>
      <c r="GG293" s="203"/>
      <c r="GH293" s="203"/>
      <c r="GI293" s="203"/>
      <c r="GJ293" s="203"/>
      <c r="GK293" s="203"/>
      <c r="GL293" s="203"/>
      <c r="GM293" s="203"/>
      <c r="GN293" s="203"/>
      <c r="GO293" s="203"/>
      <c r="GP293" s="203"/>
      <c r="GQ293" s="203"/>
      <c r="GR293" s="203"/>
      <c r="GS293" s="203"/>
      <c r="GT293" s="203"/>
      <c r="GU293" s="203"/>
      <c r="GV293" s="203"/>
      <c r="GW293" s="203"/>
      <c r="GX293" s="203"/>
      <c r="GY293" s="203"/>
      <c r="GZ293" s="203"/>
      <c r="HA293" s="203"/>
      <c r="HB293" s="203"/>
      <c r="HC293" s="203"/>
      <c r="HD293" s="203"/>
      <c r="HE293" s="203"/>
      <c r="HF293" s="203"/>
      <c r="HG293" s="203"/>
      <c r="HH293" s="203"/>
      <c r="HI293" s="203"/>
      <c r="HJ293" s="203"/>
      <c r="HK293" s="203"/>
      <c r="HL293" s="203"/>
      <c r="HM293" s="203"/>
      <c r="HN293" s="203"/>
      <c r="HO293" s="203"/>
      <c r="HP293" s="203"/>
      <c r="HQ293" s="203"/>
      <c r="HR293" s="203"/>
      <c r="HS293" s="203"/>
      <c r="HT293" s="203"/>
      <c r="HU293" s="203"/>
      <c r="HV293" s="203"/>
      <c r="HW293" s="203"/>
      <c r="HX293" s="203"/>
      <c r="HY293" s="203"/>
      <c r="HZ293" s="203"/>
      <c r="IA293" s="203"/>
      <c r="IB293" s="203"/>
      <c r="IC293" s="203"/>
      <c r="ID293" s="203"/>
      <c r="IE293" s="203"/>
      <c r="IF293" s="203"/>
      <c r="IG293" s="203"/>
      <c r="IH293" s="203"/>
      <c r="II293" s="203"/>
      <c r="IJ293" s="203"/>
      <c r="IK293" s="203"/>
      <c r="IL293" s="203"/>
      <c r="IM293" s="203"/>
      <c r="IN293" s="203"/>
      <c r="IO293" s="203"/>
      <c r="IP293" s="203"/>
      <c r="IQ293" s="203"/>
      <c r="IR293" s="203"/>
      <c r="IS293" s="203"/>
      <c r="IT293" s="203"/>
      <c r="IU293" s="203"/>
      <c r="IV293" s="203"/>
    </row>
    <row r="294" spans="1:256" s="199" customFormat="1" ht="12.75">
      <c r="A294" s="364"/>
      <c r="B294" s="366"/>
      <c r="C294" s="366"/>
      <c r="D294" s="250" t="s">
        <v>430</v>
      </c>
      <c r="E294" s="382"/>
      <c r="F294" s="204" t="s">
        <v>42</v>
      </c>
      <c r="G294" s="204" t="s">
        <v>43</v>
      </c>
      <c r="H294" s="313">
        <v>3</v>
      </c>
      <c r="I294" s="366"/>
      <c r="J294" s="366"/>
      <c r="K294" s="364"/>
      <c r="L294" s="364"/>
      <c r="M294" s="364"/>
      <c r="N294" s="376" t="s">
        <v>44</v>
      </c>
      <c r="O294" s="364" t="s">
        <v>41</v>
      </c>
      <c r="P294" s="364"/>
      <c r="Q294" s="205"/>
      <c r="R294" s="205"/>
      <c r="S294" s="206"/>
      <c r="T294" s="200"/>
      <c r="U294" s="203"/>
      <c r="V294" s="203"/>
      <c r="W294" s="203"/>
      <c r="X294" s="203"/>
      <c r="Y294" s="203"/>
      <c r="Z294" s="203"/>
      <c r="AA294" s="203"/>
      <c r="AB294" s="203"/>
      <c r="AC294" s="203"/>
      <c r="AD294" s="203"/>
      <c r="AE294" s="203"/>
      <c r="AF294" s="203"/>
      <c r="AG294" s="203"/>
      <c r="AH294" s="203"/>
      <c r="AI294" s="203"/>
      <c r="AJ294" s="203"/>
      <c r="AK294" s="203"/>
      <c r="AL294" s="203"/>
      <c r="AM294" s="203"/>
      <c r="AN294" s="203"/>
      <c r="AO294" s="203"/>
      <c r="AP294" s="203"/>
      <c r="AQ294" s="203"/>
      <c r="AR294" s="203"/>
      <c r="AS294" s="203"/>
      <c r="AT294" s="203"/>
      <c r="AU294" s="203"/>
      <c r="AV294" s="203"/>
      <c r="AW294" s="203"/>
      <c r="AX294" s="203"/>
      <c r="AY294" s="203"/>
      <c r="AZ294" s="203"/>
      <c r="BA294" s="203"/>
      <c r="BB294" s="203"/>
      <c r="BC294" s="203"/>
      <c r="BD294" s="203"/>
      <c r="BE294" s="203"/>
      <c r="BF294" s="203"/>
      <c r="BG294" s="203"/>
      <c r="BH294" s="203"/>
      <c r="BI294" s="203"/>
      <c r="BJ294" s="203"/>
      <c r="BK294" s="203"/>
      <c r="BL294" s="203"/>
      <c r="BM294" s="203"/>
      <c r="BN294" s="203"/>
      <c r="BO294" s="203"/>
      <c r="BP294" s="203"/>
      <c r="BQ294" s="203"/>
      <c r="BR294" s="203"/>
      <c r="BS294" s="203"/>
      <c r="BT294" s="203"/>
      <c r="BU294" s="203"/>
      <c r="BV294" s="203"/>
      <c r="BW294" s="203"/>
      <c r="BX294" s="203"/>
      <c r="BY294" s="203"/>
      <c r="BZ294" s="203"/>
      <c r="CA294" s="203"/>
      <c r="CB294" s="203"/>
      <c r="CC294" s="203"/>
      <c r="CD294" s="203"/>
      <c r="CE294" s="203"/>
      <c r="CF294" s="203"/>
      <c r="CG294" s="203"/>
      <c r="CH294" s="203"/>
      <c r="CI294" s="203"/>
      <c r="CJ294" s="203"/>
      <c r="CK294" s="203"/>
      <c r="CL294" s="203"/>
      <c r="CM294" s="203"/>
      <c r="CN294" s="203"/>
      <c r="CO294" s="203"/>
      <c r="CP294" s="203"/>
      <c r="CQ294" s="203"/>
      <c r="CR294" s="203"/>
      <c r="CS294" s="203"/>
      <c r="CT294" s="203"/>
      <c r="CU294" s="203"/>
      <c r="CV294" s="203"/>
      <c r="CW294" s="203"/>
      <c r="CX294" s="203"/>
      <c r="CY294" s="203"/>
      <c r="CZ294" s="203"/>
      <c r="DA294" s="203"/>
      <c r="DB294" s="203"/>
      <c r="DC294" s="203"/>
      <c r="DD294" s="203"/>
      <c r="DE294" s="203"/>
      <c r="DF294" s="203"/>
      <c r="DG294" s="203"/>
      <c r="DH294" s="203"/>
      <c r="DI294" s="203"/>
      <c r="DJ294" s="203"/>
      <c r="DK294" s="203"/>
      <c r="DL294" s="203"/>
      <c r="DM294" s="203"/>
      <c r="DN294" s="203"/>
      <c r="DO294" s="203"/>
      <c r="DP294" s="203"/>
      <c r="DQ294" s="203"/>
      <c r="DR294" s="203"/>
      <c r="DS294" s="203"/>
      <c r="DT294" s="203"/>
      <c r="DU294" s="203"/>
      <c r="DV294" s="203"/>
      <c r="DW294" s="203"/>
      <c r="DX294" s="203"/>
      <c r="DY294" s="203"/>
      <c r="DZ294" s="203"/>
      <c r="EA294" s="203"/>
      <c r="EB294" s="203"/>
      <c r="EC294" s="203"/>
      <c r="ED294" s="203"/>
      <c r="EE294" s="203"/>
      <c r="EF294" s="203"/>
      <c r="EG294" s="203"/>
      <c r="EH294" s="203"/>
      <c r="EI294" s="203"/>
      <c r="EJ294" s="203"/>
      <c r="EK294" s="203"/>
      <c r="EL294" s="203"/>
      <c r="EM294" s="203"/>
      <c r="EN294" s="203"/>
      <c r="EO294" s="203"/>
      <c r="EP294" s="203"/>
      <c r="EQ294" s="203"/>
      <c r="ER294" s="203"/>
      <c r="ES294" s="203"/>
      <c r="ET294" s="203"/>
      <c r="EU294" s="203"/>
      <c r="EV294" s="203"/>
      <c r="EW294" s="203"/>
      <c r="EX294" s="203"/>
      <c r="EY294" s="203"/>
      <c r="EZ294" s="203"/>
      <c r="FA294" s="203"/>
      <c r="FB294" s="203"/>
      <c r="FC294" s="203"/>
      <c r="FD294" s="203"/>
      <c r="FE294" s="203"/>
      <c r="FF294" s="203"/>
      <c r="FG294" s="203"/>
      <c r="FH294" s="203"/>
      <c r="FI294" s="203"/>
      <c r="FJ294" s="203"/>
      <c r="FK294" s="203"/>
      <c r="FL294" s="203"/>
      <c r="FM294" s="203"/>
      <c r="FN294" s="203"/>
      <c r="FO294" s="203"/>
      <c r="FP294" s="203"/>
      <c r="FQ294" s="203"/>
      <c r="FR294" s="203"/>
      <c r="FS294" s="203"/>
      <c r="FT294" s="203"/>
      <c r="FU294" s="203"/>
      <c r="FV294" s="203"/>
      <c r="FW294" s="203"/>
      <c r="FX294" s="203"/>
      <c r="FY294" s="203"/>
      <c r="FZ294" s="203"/>
      <c r="GA294" s="203"/>
      <c r="GB294" s="203"/>
      <c r="GC294" s="203"/>
      <c r="GD294" s="203"/>
      <c r="GE294" s="203"/>
      <c r="GF294" s="203"/>
      <c r="GG294" s="203"/>
      <c r="GH294" s="203"/>
      <c r="GI294" s="203"/>
      <c r="GJ294" s="203"/>
      <c r="GK294" s="203"/>
      <c r="GL294" s="203"/>
      <c r="GM294" s="203"/>
      <c r="GN294" s="203"/>
      <c r="GO294" s="203"/>
      <c r="GP294" s="203"/>
      <c r="GQ294" s="203"/>
      <c r="GR294" s="203"/>
      <c r="GS294" s="203"/>
      <c r="GT294" s="203"/>
      <c r="GU294" s="203"/>
      <c r="GV294" s="203"/>
      <c r="GW294" s="203"/>
      <c r="GX294" s="203"/>
      <c r="GY294" s="203"/>
      <c r="GZ294" s="203"/>
      <c r="HA294" s="203"/>
      <c r="HB294" s="203"/>
      <c r="HC294" s="203"/>
      <c r="HD294" s="203"/>
      <c r="HE294" s="203"/>
      <c r="HF294" s="203"/>
      <c r="HG294" s="203"/>
      <c r="HH294" s="203"/>
      <c r="HI294" s="203"/>
      <c r="HJ294" s="203"/>
      <c r="HK294" s="203"/>
      <c r="HL294" s="203"/>
      <c r="HM294" s="203"/>
      <c r="HN294" s="203"/>
      <c r="HO294" s="203"/>
      <c r="HP294" s="203"/>
      <c r="HQ294" s="203"/>
      <c r="HR294" s="203"/>
      <c r="HS294" s="203"/>
      <c r="HT294" s="203"/>
      <c r="HU294" s="203"/>
      <c r="HV294" s="203"/>
      <c r="HW294" s="203"/>
      <c r="HX294" s="203"/>
      <c r="HY294" s="203"/>
      <c r="HZ294" s="203"/>
      <c r="IA294" s="203"/>
      <c r="IB294" s="203"/>
      <c r="IC294" s="203"/>
      <c r="ID294" s="203"/>
      <c r="IE294" s="203"/>
      <c r="IF294" s="203"/>
      <c r="IG294" s="203"/>
      <c r="IH294" s="203"/>
      <c r="II294" s="203"/>
      <c r="IJ294" s="203"/>
      <c r="IK294" s="203"/>
      <c r="IL294" s="203"/>
      <c r="IM294" s="203"/>
      <c r="IN294" s="203"/>
      <c r="IO294" s="203"/>
      <c r="IP294" s="203"/>
      <c r="IQ294" s="203"/>
      <c r="IR294" s="203"/>
      <c r="IS294" s="203"/>
      <c r="IT294" s="203"/>
      <c r="IU294" s="203"/>
      <c r="IV294" s="203"/>
    </row>
    <row r="295" spans="1:256" s="199" customFormat="1" ht="12.75">
      <c r="A295" s="364"/>
      <c r="B295" s="366"/>
      <c r="C295" s="366"/>
      <c r="D295" s="250" t="s">
        <v>431</v>
      </c>
      <c r="E295" s="382"/>
      <c r="F295" s="204" t="s">
        <v>42</v>
      </c>
      <c r="G295" s="204" t="s">
        <v>43</v>
      </c>
      <c r="H295" s="313">
        <v>2</v>
      </c>
      <c r="I295" s="366"/>
      <c r="J295" s="366"/>
      <c r="K295" s="364"/>
      <c r="L295" s="364"/>
      <c r="M295" s="364"/>
      <c r="N295" s="376" t="s">
        <v>44</v>
      </c>
      <c r="O295" s="364" t="s">
        <v>41</v>
      </c>
      <c r="P295" s="364"/>
      <c r="Q295" s="205"/>
      <c r="R295" s="205"/>
      <c r="S295" s="206"/>
      <c r="T295" s="200"/>
      <c r="U295" s="203"/>
      <c r="V295" s="203"/>
      <c r="W295" s="203"/>
      <c r="X295" s="203"/>
      <c r="Y295" s="203"/>
      <c r="Z295" s="203"/>
      <c r="AA295" s="203"/>
      <c r="AB295" s="203"/>
      <c r="AC295" s="203"/>
      <c r="AD295" s="203"/>
      <c r="AE295" s="203"/>
      <c r="AF295" s="203"/>
      <c r="AG295" s="203"/>
      <c r="AH295" s="203"/>
      <c r="AI295" s="203"/>
      <c r="AJ295" s="203"/>
      <c r="AK295" s="203"/>
      <c r="AL295" s="203"/>
      <c r="AM295" s="203"/>
      <c r="AN295" s="203"/>
      <c r="AO295" s="203"/>
      <c r="AP295" s="203"/>
      <c r="AQ295" s="203"/>
      <c r="AR295" s="203"/>
      <c r="AS295" s="203"/>
      <c r="AT295" s="203"/>
      <c r="AU295" s="203"/>
      <c r="AV295" s="203"/>
      <c r="AW295" s="203"/>
      <c r="AX295" s="203"/>
      <c r="AY295" s="203"/>
      <c r="AZ295" s="203"/>
      <c r="BA295" s="203"/>
      <c r="BB295" s="203"/>
      <c r="BC295" s="203"/>
      <c r="BD295" s="203"/>
      <c r="BE295" s="203"/>
      <c r="BF295" s="203"/>
      <c r="BG295" s="203"/>
      <c r="BH295" s="203"/>
      <c r="BI295" s="203"/>
      <c r="BJ295" s="203"/>
      <c r="BK295" s="203"/>
      <c r="BL295" s="203"/>
      <c r="BM295" s="203"/>
      <c r="BN295" s="203"/>
      <c r="BO295" s="203"/>
      <c r="BP295" s="203"/>
      <c r="BQ295" s="203"/>
      <c r="BR295" s="203"/>
      <c r="BS295" s="203"/>
      <c r="BT295" s="203"/>
      <c r="BU295" s="203"/>
      <c r="BV295" s="203"/>
      <c r="BW295" s="203"/>
      <c r="BX295" s="203"/>
      <c r="BY295" s="203"/>
      <c r="BZ295" s="203"/>
      <c r="CA295" s="203"/>
      <c r="CB295" s="203"/>
      <c r="CC295" s="203"/>
      <c r="CD295" s="203"/>
      <c r="CE295" s="203"/>
      <c r="CF295" s="203"/>
      <c r="CG295" s="203"/>
      <c r="CH295" s="203"/>
      <c r="CI295" s="203"/>
      <c r="CJ295" s="203"/>
      <c r="CK295" s="203"/>
      <c r="CL295" s="203"/>
      <c r="CM295" s="203"/>
      <c r="CN295" s="203"/>
      <c r="CO295" s="203"/>
      <c r="CP295" s="203"/>
      <c r="CQ295" s="203"/>
      <c r="CR295" s="203"/>
      <c r="CS295" s="203"/>
      <c r="CT295" s="203"/>
      <c r="CU295" s="203"/>
      <c r="CV295" s="203"/>
      <c r="CW295" s="203"/>
      <c r="CX295" s="203"/>
      <c r="CY295" s="203"/>
      <c r="CZ295" s="203"/>
      <c r="DA295" s="203"/>
      <c r="DB295" s="203"/>
      <c r="DC295" s="203"/>
      <c r="DD295" s="203"/>
      <c r="DE295" s="203"/>
      <c r="DF295" s="203"/>
      <c r="DG295" s="203"/>
      <c r="DH295" s="203"/>
      <c r="DI295" s="203"/>
      <c r="DJ295" s="203"/>
      <c r="DK295" s="203"/>
      <c r="DL295" s="203"/>
      <c r="DM295" s="203"/>
      <c r="DN295" s="203"/>
      <c r="DO295" s="203"/>
      <c r="DP295" s="203"/>
      <c r="DQ295" s="203"/>
      <c r="DR295" s="203"/>
      <c r="DS295" s="203"/>
      <c r="DT295" s="203"/>
      <c r="DU295" s="203"/>
      <c r="DV295" s="203"/>
      <c r="DW295" s="203"/>
      <c r="DX295" s="203"/>
      <c r="DY295" s="203"/>
      <c r="DZ295" s="203"/>
      <c r="EA295" s="203"/>
      <c r="EB295" s="203"/>
      <c r="EC295" s="203"/>
      <c r="ED295" s="203"/>
      <c r="EE295" s="203"/>
      <c r="EF295" s="203"/>
      <c r="EG295" s="203"/>
      <c r="EH295" s="203"/>
      <c r="EI295" s="203"/>
      <c r="EJ295" s="203"/>
      <c r="EK295" s="203"/>
      <c r="EL295" s="203"/>
      <c r="EM295" s="203"/>
      <c r="EN295" s="203"/>
      <c r="EO295" s="203"/>
      <c r="EP295" s="203"/>
      <c r="EQ295" s="203"/>
      <c r="ER295" s="203"/>
      <c r="ES295" s="203"/>
      <c r="ET295" s="203"/>
      <c r="EU295" s="203"/>
      <c r="EV295" s="203"/>
      <c r="EW295" s="203"/>
      <c r="EX295" s="203"/>
      <c r="EY295" s="203"/>
      <c r="EZ295" s="203"/>
      <c r="FA295" s="203"/>
      <c r="FB295" s="203"/>
      <c r="FC295" s="203"/>
      <c r="FD295" s="203"/>
      <c r="FE295" s="203"/>
      <c r="FF295" s="203"/>
      <c r="FG295" s="203"/>
      <c r="FH295" s="203"/>
      <c r="FI295" s="203"/>
      <c r="FJ295" s="203"/>
      <c r="FK295" s="203"/>
      <c r="FL295" s="203"/>
      <c r="FM295" s="203"/>
      <c r="FN295" s="203"/>
      <c r="FO295" s="203"/>
      <c r="FP295" s="203"/>
      <c r="FQ295" s="203"/>
      <c r="FR295" s="203"/>
      <c r="FS295" s="203"/>
      <c r="FT295" s="203"/>
      <c r="FU295" s="203"/>
      <c r="FV295" s="203"/>
      <c r="FW295" s="203"/>
      <c r="FX295" s="203"/>
      <c r="FY295" s="203"/>
      <c r="FZ295" s="203"/>
      <c r="GA295" s="203"/>
      <c r="GB295" s="203"/>
      <c r="GC295" s="203"/>
      <c r="GD295" s="203"/>
      <c r="GE295" s="203"/>
      <c r="GF295" s="203"/>
      <c r="GG295" s="203"/>
      <c r="GH295" s="203"/>
      <c r="GI295" s="203"/>
      <c r="GJ295" s="203"/>
      <c r="GK295" s="203"/>
      <c r="GL295" s="203"/>
      <c r="GM295" s="203"/>
      <c r="GN295" s="203"/>
      <c r="GO295" s="203"/>
      <c r="GP295" s="203"/>
      <c r="GQ295" s="203"/>
      <c r="GR295" s="203"/>
      <c r="GS295" s="203"/>
      <c r="GT295" s="203"/>
      <c r="GU295" s="203"/>
      <c r="GV295" s="203"/>
      <c r="GW295" s="203"/>
      <c r="GX295" s="203"/>
      <c r="GY295" s="203"/>
      <c r="GZ295" s="203"/>
      <c r="HA295" s="203"/>
      <c r="HB295" s="203"/>
      <c r="HC295" s="203"/>
      <c r="HD295" s="203"/>
      <c r="HE295" s="203"/>
      <c r="HF295" s="203"/>
      <c r="HG295" s="203"/>
      <c r="HH295" s="203"/>
      <c r="HI295" s="203"/>
      <c r="HJ295" s="203"/>
      <c r="HK295" s="203"/>
      <c r="HL295" s="203"/>
      <c r="HM295" s="203"/>
      <c r="HN295" s="203"/>
      <c r="HO295" s="203"/>
      <c r="HP295" s="203"/>
      <c r="HQ295" s="203"/>
      <c r="HR295" s="203"/>
      <c r="HS295" s="203"/>
      <c r="HT295" s="203"/>
      <c r="HU295" s="203"/>
      <c r="HV295" s="203"/>
      <c r="HW295" s="203"/>
      <c r="HX295" s="203"/>
      <c r="HY295" s="203"/>
      <c r="HZ295" s="203"/>
      <c r="IA295" s="203"/>
      <c r="IB295" s="203"/>
      <c r="IC295" s="203"/>
      <c r="ID295" s="203"/>
      <c r="IE295" s="203"/>
      <c r="IF295" s="203"/>
      <c r="IG295" s="203"/>
      <c r="IH295" s="203"/>
      <c r="II295" s="203"/>
      <c r="IJ295" s="203"/>
      <c r="IK295" s="203"/>
      <c r="IL295" s="203"/>
      <c r="IM295" s="203"/>
      <c r="IN295" s="203"/>
      <c r="IO295" s="203"/>
      <c r="IP295" s="203"/>
      <c r="IQ295" s="203"/>
      <c r="IR295" s="203"/>
      <c r="IS295" s="203"/>
      <c r="IT295" s="203"/>
      <c r="IU295" s="203"/>
      <c r="IV295" s="203"/>
    </row>
    <row r="296" spans="1:256" s="199" customFormat="1" ht="12.75">
      <c r="A296" s="365"/>
      <c r="B296" s="367"/>
      <c r="C296" s="367"/>
      <c r="D296" s="250" t="s">
        <v>432</v>
      </c>
      <c r="E296" s="380"/>
      <c r="F296" s="204" t="s">
        <v>42</v>
      </c>
      <c r="G296" s="204" t="s">
        <v>43</v>
      </c>
      <c r="H296" s="313">
        <v>1</v>
      </c>
      <c r="I296" s="367"/>
      <c r="J296" s="367"/>
      <c r="K296" s="365"/>
      <c r="L296" s="365"/>
      <c r="M296" s="365"/>
      <c r="N296" s="377" t="s">
        <v>44</v>
      </c>
      <c r="O296" s="365" t="s">
        <v>41</v>
      </c>
      <c r="P296" s="365"/>
      <c r="Q296" s="205"/>
      <c r="R296" s="205"/>
      <c r="S296" s="206"/>
      <c r="T296" s="200"/>
      <c r="U296" s="203"/>
      <c r="V296" s="203"/>
      <c r="W296" s="203"/>
      <c r="X296" s="203"/>
      <c r="Y296" s="203"/>
      <c r="Z296" s="203"/>
      <c r="AA296" s="203"/>
      <c r="AB296" s="203"/>
      <c r="AC296" s="203"/>
      <c r="AD296" s="203"/>
      <c r="AE296" s="203"/>
      <c r="AF296" s="203"/>
      <c r="AG296" s="203"/>
      <c r="AH296" s="203"/>
      <c r="AI296" s="203"/>
      <c r="AJ296" s="203"/>
      <c r="AK296" s="203"/>
      <c r="AL296" s="203"/>
      <c r="AM296" s="203"/>
      <c r="AN296" s="203"/>
      <c r="AO296" s="203"/>
      <c r="AP296" s="203"/>
      <c r="AQ296" s="203"/>
      <c r="AR296" s="203"/>
      <c r="AS296" s="203"/>
      <c r="AT296" s="203"/>
      <c r="AU296" s="203"/>
      <c r="AV296" s="203"/>
      <c r="AW296" s="203"/>
      <c r="AX296" s="203"/>
      <c r="AY296" s="203"/>
      <c r="AZ296" s="203"/>
      <c r="BA296" s="203"/>
      <c r="BB296" s="203"/>
      <c r="BC296" s="203"/>
      <c r="BD296" s="203"/>
      <c r="BE296" s="203"/>
      <c r="BF296" s="203"/>
      <c r="BG296" s="203"/>
      <c r="BH296" s="203"/>
      <c r="BI296" s="203"/>
      <c r="BJ296" s="203"/>
      <c r="BK296" s="203"/>
      <c r="BL296" s="203"/>
      <c r="BM296" s="203"/>
      <c r="BN296" s="203"/>
      <c r="BO296" s="203"/>
      <c r="BP296" s="203"/>
      <c r="BQ296" s="203"/>
      <c r="BR296" s="203"/>
      <c r="BS296" s="203"/>
      <c r="BT296" s="203"/>
      <c r="BU296" s="203"/>
      <c r="BV296" s="203"/>
      <c r="BW296" s="203"/>
      <c r="BX296" s="203"/>
      <c r="BY296" s="203"/>
      <c r="BZ296" s="203"/>
      <c r="CA296" s="203"/>
      <c r="CB296" s="203"/>
      <c r="CC296" s="203"/>
      <c r="CD296" s="203"/>
      <c r="CE296" s="203"/>
      <c r="CF296" s="203"/>
      <c r="CG296" s="203"/>
      <c r="CH296" s="203"/>
      <c r="CI296" s="203"/>
      <c r="CJ296" s="203"/>
      <c r="CK296" s="203"/>
      <c r="CL296" s="203"/>
      <c r="CM296" s="203"/>
      <c r="CN296" s="203"/>
      <c r="CO296" s="203"/>
      <c r="CP296" s="203"/>
      <c r="CQ296" s="203"/>
      <c r="CR296" s="203"/>
      <c r="CS296" s="203"/>
      <c r="CT296" s="203"/>
      <c r="CU296" s="203"/>
      <c r="CV296" s="203"/>
      <c r="CW296" s="203"/>
      <c r="CX296" s="203"/>
      <c r="CY296" s="203"/>
      <c r="CZ296" s="203"/>
      <c r="DA296" s="203"/>
      <c r="DB296" s="203"/>
      <c r="DC296" s="203"/>
      <c r="DD296" s="203"/>
      <c r="DE296" s="203"/>
      <c r="DF296" s="203"/>
      <c r="DG296" s="203"/>
      <c r="DH296" s="203"/>
      <c r="DI296" s="203"/>
      <c r="DJ296" s="203"/>
      <c r="DK296" s="203"/>
      <c r="DL296" s="203"/>
      <c r="DM296" s="203"/>
      <c r="DN296" s="203"/>
      <c r="DO296" s="203"/>
      <c r="DP296" s="203"/>
      <c r="DQ296" s="203"/>
      <c r="DR296" s="203"/>
      <c r="DS296" s="203"/>
      <c r="DT296" s="203"/>
      <c r="DU296" s="203"/>
      <c r="DV296" s="203"/>
      <c r="DW296" s="203"/>
      <c r="DX296" s="203"/>
      <c r="DY296" s="203"/>
      <c r="DZ296" s="203"/>
      <c r="EA296" s="203"/>
      <c r="EB296" s="203"/>
      <c r="EC296" s="203"/>
      <c r="ED296" s="203"/>
      <c r="EE296" s="203"/>
      <c r="EF296" s="203"/>
      <c r="EG296" s="203"/>
      <c r="EH296" s="203"/>
      <c r="EI296" s="203"/>
      <c r="EJ296" s="203"/>
      <c r="EK296" s="203"/>
      <c r="EL296" s="203"/>
      <c r="EM296" s="203"/>
      <c r="EN296" s="203"/>
      <c r="EO296" s="203"/>
      <c r="EP296" s="203"/>
      <c r="EQ296" s="203"/>
      <c r="ER296" s="203"/>
      <c r="ES296" s="203"/>
      <c r="ET296" s="203"/>
      <c r="EU296" s="203"/>
      <c r="EV296" s="203"/>
      <c r="EW296" s="203"/>
      <c r="EX296" s="203"/>
      <c r="EY296" s="203"/>
      <c r="EZ296" s="203"/>
      <c r="FA296" s="203"/>
      <c r="FB296" s="203"/>
      <c r="FC296" s="203"/>
      <c r="FD296" s="203"/>
      <c r="FE296" s="203"/>
      <c r="FF296" s="203"/>
      <c r="FG296" s="203"/>
      <c r="FH296" s="203"/>
      <c r="FI296" s="203"/>
      <c r="FJ296" s="203"/>
      <c r="FK296" s="203"/>
      <c r="FL296" s="203"/>
      <c r="FM296" s="203"/>
      <c r="FN296" s="203"/>
      <c r="FO296" s="203"/>
      <c r="FP296" s="203"/>
      <c r="FQ296" s="203"/>
      <c r="FR296" s="203"/>
      <c r="FS296" s="203"/>
      <c r="FT296" s="203"/>
      <c r="FU296" s="203"/>
      <c r="FV296" s="203"/>
      <c r="FW296" s="203"/>
      <c r="FX296" s="203"/>
      <c r="FY296" s="203"/>
      <c r="FZ296" s="203"/>
      <c r="GA296" s="203"/>
      <c r="GB296" s="203"/>
      <c r="GC296" s="203"/>
      <c r="GD296" s="203"/>
      <c r="GE296" s="203"/>
      <c r="GF296" s="203"/>
      <c r="GG296" s="203"/>
      <c r="GH296" s="203"/>
      <c r="GI296" s="203"/>
      <c r="GJ296" s="203"/>
      <c r="GK296" s="203"/>
      <c r="GL296" s="203"/>
      <c r="GM296" s="203"/>
      <c r="GN296" s="203"/>
      <c r="GO296" s="203"/>
      <c r="GP296" s="203"/>
      <c r="GQ296" s="203"/>
      <c r="GR296" s="203"/>
      <c r="GS296" s="203"/>
      <c r="GT296" s="203"/>
      <c r="GU296" s="203"/>
      <c r="GV296" s="203"/>
      <c r="GW296" s="203"/>
      <c r="GX296" s="203"/>
      <c r="GY296" s="203"/>
      <c r="GZ296" s="203"/>
      <c r="HA296" s="203"/>
      <c r="HB296" s="203"/>
      <c r="HC296" s="203"/>
      <c r="HD296" s="203"/>
      <c r="HE296" s="203"/>
      <c r="HF296" s="203"/>
      <c r="HG296" s="203"/>
      <c r="HH296" s="203"/>
      <c r="HI296" s="203"/>
      <c r="HJ296" s="203"/>
      <c r="HK296" s="203"/>
      <c r="HL296" s="203"/>
      <c r="HM296" s="203"/>
      <c r="HN296" s="203"/>
      <c r="HO296" s="203"/>
      <c r="HP296" s="203"/>
      <c r="HQ296" s="203"/>
      <c r="HR296" s="203"/>
      <c r="HS296" s="203"/>
      <c r="HT296" s="203"/>
      <c r="HU296" s="203"/>
      <c r="HV296" s="203"/>
      <c r="HW296" s="203"/>
      <c r="HX296" s="203"/>
      <c r="HY296" s="203"/>
      <c r="HZ296" s="203"/>
      <c r="IA296" s="203"/>
      <c r="IB296" s="203"/>
      <c r="IC296" s="203"/>
      <c r="ID296" s="203"/>
      <c r="IE296" s="203"/>
      <c r="IF296" s="203"/>
      <c r="IG296" s="203"/>
      <c r="IH296" s="203"/>
      <c r="II296" s="203"/>
      <c r="IJ296" s="203"/>
      <c r="IK296" s="203"/>
      <c r="IL296" s="203"/>
      <c r="IM296" s="203"/>
      <c r="IN296" s="203"/>
      <c r="IO296" s="203"/>
      <c r="IP296" s="203"/>
      <c r="IQ296" s="203"/>
      <c r="IR296" s="203"/>
      <c r="IS296" s="203"/>
      <c r="IT296" s="203"/>
      <c r="IU296" s="203"/>
      <c r="IV296" s="203"/>
    </row>
    <row r="297" spans="1:256" s="199" customFormat="1" ht="34.5" customHeight="1">
      <c r="A297" s="374" t="s">
        <v>46</v>
      </c>
      <c r="B297" s="378" t="s">
        <v>94</v>
      </c>
      <c r="C297" s="378" t="s">
        <v>90</v>
      </c>
      <c r="D297" s="314" t="s">
        <v>421</v>
      </c>
      <c r="E297" s="379" t="s">
        <v>435</v>
      </c>
      <c r="F297" s="197" t="s">
        <v>83</v>
      </c>
      <c r="G297" s="204" t="s">
        <v>84</v>
      </c>
      <c r="H297" s="227">
        <v>2.15</v>
      </c>
      <c r="I297" s="378" t="s">
        <v>16</v>
      </c>
      <c r="J297" s="378" t="s">
        <v>39</v>
      </c>
      <c r="K297" s="373">
        <v>312.90745</v>
      </c>
      <c r="L297" s="374" t="s">
        <v>454</v>
      </c>
      <c r="M297" s="374" t="s">
        <v>105</v>
      </c>
      <c r="N297" s="375" t="s">
        <v>44</v>
      </c>
      <c r="O297" s="374" t="s">
        <v>41</v>
      </c>
      <c r="P297" s="374" t="s">
        <v>386</v>
      </c>
      <c r="Q297" s="205"/>
      <c r="R297" s="205"/>
      <c r="S297" s="206"/>
      <c r="T297" s="200"/>
      <c r="U297" s="203"/>
      <c r="V297" s="203"/>
      <c r="W297" s="203"/>
      <c r="X297" s="203"/>
      <c r="Y297" s="203"/>
      <c r="Z297" s="203"/>
      <c r="AA297" s="203"/>
      <c r="AB297" s="203"/>
      <c r="AC297" s="203"/>
      <c r="AD297" s="203"/>
      <c r="AE297" s="203"/>
      <c r="AF297" s="203"/>
      <c r="AG297" s="203"/>
      <c r="AH297" s="203"/>
      <c r="AI297" s="203"/>
      <c r="AJ297" s="203"/>
      <c r="AK297" s="203"/>
      <c r="AL297" s="203"/>
      <c r="AM297" s="203"/>
      <c r="AN297" s="203"/>
      <c r="AO297" s="203"/>
      <c r="AP297" s="203"/>
      <c r="AQ297" s="203"/>
      <c r="AR297" s="203"/>
      <c r="AS297" s="203"/>
      <c r="AT297" s="203"/>
      <c r="AU297" s="203"/>
      <c r="AV297" s="203"/>
      <c r="AW297" s="203"/>
      <c r="AX297" s="203"/>
      <c r="AY297" s="203"/>
      <c r="AZ297" s="203"/>
      <c r="BA297" s="203"/>
      <c r="BB297" s="203"/>
      <c r="BC297" s="203"/>
      <c r="BD297" s="203"/>
      <c r="BE297" s="203"/>
      <c r="BF297" s="203"/>
      <c r="BG297" s="203"/>
      <c r="BH297" s="203"/>
      <c r="BI297" s="203"/>
      <c r="BJ297" s="203"/>
      <c r="BK297" s="203"/>
      <c r="BL297" s="203"/>
      <c r="BM297" s="203"/>
      <c r="BN297" s="203"/>
      <c r="BO297" s="203"/>
      <c r="BP297" s="203"/>
      <c r="BQ297" s="203"/>
      <c r="BR297" s="203"/>
      <c r="BS297" s="203"/>
      <c r="BT297" s="203"/>
      <c r="BU297" s="203"/>
      <c r="BV297" s="203"/>
      <c r="BW297" s="203"/>
      <c r="BX297" s="203"/>
      <c r="BY297" s="203"/>
      <c r="BZ297" s="203"/>
      <c r="CA297" s="203"/>
      <c r="CB297" s="203"/>
      <c r="CC297" s="203"/>
      <c r="CD297" s="203"/>
      <c r="CE297" s="203"/>
      <c r="CF297" s="203"/>
      <c r="CG297" s="203"/>
      <c r="CH297" s="203"/>
      <c r="CI297" s="203"/>
      <c r="CJ297" s="203"/>
      <c r="CK297" s="203"/>
      <c r="CL297" s="203"/>
      <c r="CM297" s="203"/>
      <c r="CN297" s="203"/>
      <c r="CO297" s="203"/>
      <c r="CP297" s="203"/>
      <c r="CQ297" s="203"/>
      <c r="CR297" s="203"/>
      <c r="CS297" s="203"/>
      <c r="CT297" s="203"/>
      <c r="CU297" s="203"/>
      <c r="CV297" s="203"/>
      <c r="CW297" s="203"/>
      <c r="CX297" s="203"/>
      <c r="CY297" s="203"/>
      <c r="CZ297" s="203"/>
      <c r="DA297" s="203"/>
      <c r="DB297" s="203"/>
      <c r="DC297" s="203"/>
      <c r="DD297" s="203"/>
      <c r="DE297" s="203"/>
      <c r="DF297" s="203"/>
      <c r="DG297" s="203"/>
      <c r="DH297" s="203"/>
      <c r="DI297" s="203"/>
      <c r="DJ297" s="203"/>
      <c r="DK297" s="203"/>
      <c r="DL297" s="203"/>
      <c r="DM297" s="203"/>
      <c r="DN297" s="203"/>
      <c r="DO297" s="203"/>
      <c r="DP297" s="203"/>
      <c r="DQ297" s="203"/>
      <c r="DR297" s="203"/>
      <c r="DS297" s="203"/>
      <c r="DT297" s="203"/>
      <c r="DU297" s="203"/>
      <c r="DV297" s="203"/>
      <c r="DW297" s="203"/>
      <c r="DX297" s="203"/>
      <c r="DY297" s="203"/>
      <c r="DZ297" s="203"/>
      <c r="EA297" s="203"/>
      <c r="EB297" s="203"/>
      <c r="EC297" s="203"/>
      <c r="ED297" s="203"/>
      <c r="EE297" s="203"/>
      <c r="EF297" s="203"/>
      <c r="EG297" s="203"/>
      <c r="EH297" s="203"/>
      <c r="EI297" s="203"/>
      <c r="EJ297" s="203"/>
      <c r="EK297" s="203"/>
      <c r="EL297" s="203"/>
      <c r="EM297" s="203"/>
      <c r="EN297" s="203"/>
      <c r="EO297" s="203"/>
      <c r="EP297" s="203"/>
      <c r="EQ297" s="203"/>
      <c r="ER297" s="203"/>
      <c r="ES297" s="203"/>
      <c r="ET297" s="203"/>
      <c r="EU297" s="203"/>
      <c r="EV297" s="203"/>
      <c r="EW297" s="203"/>
      <c r="EX297" s="203"/>
      <c r="EY297" s="203"/>
      <c r="EZ297" s="203"/>
      <c r="FA297" s="203"/>
      <c r="FB297" s="203"/>
      <c r="FC297" s="203"/>
      <c r="FD297" s="203"/>
      <c r="FE297" s="203"/>
      <c r="FF297" s="203"/>
      <c r="FG297" s="203"/>
      <c r="FH297" s="203"/>
      <c r="FI297" s="203"/>
      <c r="FJ297" s="203"/>
      <c r="FK297" s="203"/>
      <c r="FL297" s="203"/>
      <c r="FM297" s="203"/>
      <c r="FN297" s="203"/>
      <c r="FO297" s="203"/>
      <c r="FP297" s="203"/>
      <c r="FQ297" s="203"/>
      <c r="FR297" s="203"/>
      <c r="FS297" s="203"/>
      <c r="FT297" s="203"/>
      <c r="FU297" s="203"/>
      <c r="FV297" s="203"/>
      <c r="FW297" s="203"/>
      <c r="FX297" s="203"/>
      <c r="FY297" s="203"/>
      <c r="FZ297" s="203"/>
      <c r="GA297" s="203"/>
      <c r="GB297" s="203"/>
      <c r="GC297" s="203"/>
      <c r="GD297" s="203"/>
      <c r="GE297" s="203"/>
      <c r="GF297" s="203"/>
      <c r="GG297" s="203"/>
      <c r="GH297" s="203"/>
      <c r="GI297" s="203"/>
      <c r="GJ297" s="203"/>
      <c r="GK297" s="203"/>
      <c r="GL297" s="203"/>
      <c r="GM297" s="203"/>
      <c r="GN297" s="203"/>
      <c r="GO297" s="203"/>
      <c r="GP297" s="203"/>
      <c r="GQ297" s="203"/>
      <c r="GR297" s="203"/>
      <c r="GS297" s="203"/>
      <c r="GT297" s="203"/>
      <c r="GU297" s="203"/>
      <c r="GV297" s="203"/>
      <c r="GW297" s="203"/>
      <c r="GX297" s="203"/>
      <c r="GY297" s="203"/>
      <c r="GZ297" s="203"/>
      <c r="HA297" s="203"/>
      <c r="HB297" s="203"/>
      <c r="HC297" s="203"/>
      <c r="HD297" s="203"/>
      <c r="HE297" s="203"/>
      <c r="HF297" s="203"/>
      <c r="HG297" s="203"/>
      <c r="HH297" s="203"/>
      <c r="HI297" s="203"/>
      <c r="HJ297" s="203"/>
      <c r="HK297" s="203"/>
      <c r="HL297" s="203"/>
      <c r="HM297" s="203"/>
      <c r="HN297" s="203"/>
      <c r="HO297" s="203"/>
      <c r="HP297" s="203"/>
      <c r="HQ297" s="203"/>
      <c r="HR297" s="203"/>
      <c r="HS297" s="203"/>
      <c r="HT297" s="203"/>
      <c r="HU297" s="203"/>
      <c r="HV297" s="203"/>
      <c r="HW297" s="203"/>
      <c r="HX297" s="203"/>
      <c r="HY297" s="203"/>
      <c r="HZ297" s="203"/>
      <c r="IA297" s="203"/>
      <c r="IB297" s="203"/>
      <c r="IC297" s="203"/>
      <c r="ID297" s="203"/>
      <c r="IE297" s="203"/>
      <c r="IF297" s="203"/>
      <c r="IG297" s="203"/>
      <c r="IH297" s="203"/>
      <c r="II297" s="203"/>
      <c r="IJ297" s="203"/>
      <c r="IK297" s="203"/>
      <c r="IL297" s="203"/>
      <c r="IM297" s="203"/>
      <c r="IN297" s="203"/>
      <c r="IO297" s="203"/>
      <c r="IP297" s="203"/>
      <c r="IQ297" s="203"/>
      <c r="IR297" s="203"/>
      <c r="IS297" s="203"/>
      <c r="IT297" s="203"/>
      <c r="IU297" s="203"/>
      <c r="IV297" s="203"/>
    </row>
    <row r="298" spans="1:256" s="199" customFormat="1" ht="34.5" customHeight="1">
      <c r="A298" s="365"/>
      <c r="B298" s="367"/>
      <c r="C298" s="367"/>
      <c r="D298" s="314" t="s">
        <v>422</v>
      </c>
      <c r="E298" s="380"/>
      <c r="F298" s="197" t="s">
        <v>83</v>
      </c>
      <c r="G298" s="204" t="s">
        <v>84</v>
      </c>
      <c r="H298" s="227">
        <v>0.5</v>
      </c>
      <c r="I298" s="367"/>
      <c r="J298" s="367"/>
      <c r="K298" s="365"/>
      <c r="L298" s="365"/>
      <c r="M298" s="365"/>
      <c r="N298" s="377" t="s">
        <v>44</v>
      </c>
      <c r="O298" s="365" t="s">
        <v>41</v>
      </c>
      <c r="P298" s="365"/>
      <c r="Q298" s="205"/>
      <c r="R298" s="205"/>
      <c r="S298" s="206"/>
      <c r="T298" s="200"/>
      <c r="U298" s="203"/>
      <c r="V298" s="203"/>
      <c r="W298" s="203"/>
      <c r="X298" s="203"/>
      <c r="Y298" s="203"/>
      <c r="Z298" s="203"/>
      <c r="AA298" s="203"/>
      <c r="AB298" s="203"/>
      <c r="AC298" s="203"/>
      <c r="AD298" s="203"/>
      <c r="AE298" s="203"/>
      <c r="AF298" s="203"/>
      <c r="AG298" s="203"/>
      <c r="AH298" s="203"/>
      <c r="AI298" s="203"/>
      <c r="AJ298" s="203"/>
      <c r="AK298" s="203"/>
      <c r="AL298" s="203"/>
      <c r="AM298" s="203"/>
      <c r="AN298" s="203"/>
      <c r="AO298" s="203"/>
      <c r="AP298" s="203"/>
      <c r="AQ298" s="203"/>
      <c r="AR298" s="203"/>
      <c r="AS298" s="203"/>
      <c r="AT298" s="203"/>
      <c r="AU298" s="203"/>
      <c r="AV298" s="203"/>
      <c r="AW298" s="203"/>
      <c r="AX298" s="203"/>
      <c r="AY298" s="203"/>
      <c r="AZ298" s="203"/>
      <c r="BA298" s="203"/>
      <c r="BB298" s="203"/>
      <c r="BC298" s="203"/>
      <c r="BD298" s="203"/>
      <c r="BE298" s="203"/>
      <c r="BF298" s="203"/>
      <c r="BG298" s="203"/>
      <c r="BH298" s="203"/>
      <c r="BI298" s="203"/>
      <c r="BJ298" s="203"/>
      <c r="BK298" s="203"/>
      <c r="BL298" s="203"/>
      <c r="BM298" s="203"/>
      <c r="BN298" s="203"/>
      <c r="BO298" s="203"/>
      <c r="BP298" s="203"/>
      <c r="BQ298" s="203"/>
      <c r="BR298" s="203"/>
      <c r="BS298" s="203"/>
      <c r="BT298" s="203"/>
      <c r="BU298" s="203"/>
      <c r="BV298" s="203"/>
      <c r="BW298" s="203"/>
      <c r="BX298" s="203"/>
      <c r="BY298" s="203"/>
      <c r="BZ298" s="203"/>
      <c r="CA298" s="203"/>
      <c r="CB298" s="203"/>
      <c r="CC298" s="203"/>
      <c r="CD298" s="203"/>
      <c r="CE298" s="203"/>
      <c r="CF298" s="203"/>
      <c r="CG298" s="203"/>
      <c r="CH298" s="203"/>
      <c r="CI298" s="203"/>
      <c r="CJ298" s="203"/>
      <c r="CK298" s="203"/>
      <c r="CL298" s="203"/>
      <c r="CM298" s="203"/>
      <c r="CN298" s="203"/>
      <c r="CO298" s="203"/>
      <c r="CP298" s="203"/>
      <c r="CQ298" s="203"/>
      <c r="CR298" s="203"/>
      <c r="CS298" s="203"/>
      <c r="CT298" s="203"/>
      <c r="CU298" s="203"/>
      <c r="CV298" s="203"/>
      <c r="CW298" s="203"/>
      <c r="CX298" s="203"/>
      <c r="CY298" s="203"/>
      <c r="CZ298" s="203"/>
      <c r="DA298" s="203"/>
      <c r="DB298" s="203"/>
      <c r="DC298" s="203"/>
      <c r="DD298" s="203"/>
      <c r="DE298" s="203"/>
      <c r="DF298" s="203"/>
      <c r="DG298" s="203"/>
      <c r="DH298" s="203"/>
      <c r="DI298" s="203"/>
      <c r="DJ298" s="203"/>
      <c r="DK298" s="203"/>
      <c r="DL298" s="203"/>
      <c r="DM298" s="203"/>
      <c r="DN298" s="203"/>
      <c r="DO298" s="203"/>
      <c r="DP298" s="203"/>
      <c r="DQ298" s="203"/>
      <c r="DR298" s="203"/>
      <c r="DS298" s="203"/>
      <c r="DT298" s="203"/>
      <c r="DU298" s="203"/>
      <c r="DV298" s="203"/>
      <c r="DW298" s="203"/>
      <c r="DX298" s="203"/>
      <c r="DY298" s="203"/>
      <c r="DZ298" s="203"/>
      <c r="EA298" s="203"/>
      <c r="EB298" s="203"/>
      <c r="EC298" s="203"/>
      <c r="ED298" s="203"/>
      <c r="EE298" s="203"/>
      <c r="EF298" s="203"/>
      <c r="EG298" s="203"/>
      <c r="EH298" s="203"/>
      <c r="EI298" s="203"/>
      <c r="EJ298" s="203"/>
      <c r="EK298" s="203"/>
      <c r="EL298" s="203"/>
      <c r="EM298" s="203"/>
      <c r="EN298" s="203"/>
      <c r="EO298" s="203"/>
      <c r="EP298" s="203"/>
      <c r="EQ298" s="203"/>
      <c r="ER298" s="203"/>
      <c r="ES298" s="203"/>
      <c r="ET298" s="203"/>
      <c r="EU298" s="203"/>
      <c r="EV298" s="203"/>
      <c r="EW298" s="203"/>
      <c r="EX298" s="203"/>
      <c r="EY298" s="203"/>
      <c r="EZ298" s="203"/>
      <c r="FA298" s="203"/>
      <c r="FB298" s="203"/>
      <c r="FC298" s="203"/>
      <c r="FD298" s="203"/>
      <c r="FE298" s="203"/>
      <c r="FF298" s="203"/>
      <c r="FG298" s="203"/>
      <c r="FH298" s="203"/>
      <c r="FI298" s="203"/>
      <c r="FJ298" s="203"/>
      <c r="FK298" s="203"/>
      <c r="FL298" s="203"/>
      <c r="FM298" s="203"/>
      <c r="FN298" s="203"/>
      <c r="FO298" s="203"/>
      <c r="FP298" s="203"/>
      <c r="FQ298" s="203"/>
      <c r="FR298" s="203"/>
      <c r="FS298" s="203"/>
      <c r="FT298" s="203"/>
      <c r="FU298" s="203"/>
      <c r="FV298" s="203"/>
      <c r="FW298" s="203"/>
      <c r="FX298" s="203"/>
      <c r="FY298" s="203"/>
      <c r="FZ298" s="203"/>
      <c r="GA298" s="203"/>
      <c r="GB298" s="203"/>
      <c r="GC298" s="203"/>
      <c r="GD298" s="203"/>
      <c r="GE298" s="203"/>
      <c r="GF298" s="203"/>
      <c r="GG298" s="203"/>
      <c r="GH298" s="203"/>
      <c r="GI298" s="203"/>
      <c r="GJ298" s="203"/>
      <c r="GK298" s="203"/>
      <c r="GL298" s="203"/>
      <c r="GM298" s="203"/>
      <c r="GN298" s="203"/>
      <c r="GO298" s="203"/>
      <c r="GP298" s="203"/>
      <c r="GQ298" s="203"/>
      <c r="GR298" s="203"/>
      <c r="GS298" s="203"/>
      <c r="GT298" s="203"/>
      <c r="GU298" s="203"/>
      <c r="GV298" s="203"/>
      <c r="GW298" s="203"/>
      <c r="GX298" s="203"/>
      <c r="GY298" s="203"/>
      <c r="GZ298" s="203"/>
      <c r="HA298" s="203"/>
      <c r="HB298" s="203"/>
      <c r="HC298" s="203"/>
      <c r="HD298" s="203"/>
      <c r="HE298" s="203"/>
      <c r="HF298" s="203"/>
      <c r="HG298" s="203"/>
      <c r="HH298" s="203"/>
      <c r="HI298" s="203"/>
      <c r="HJ298" s="203"/>
      <c r="HK298" s="203"/>
      <c r="HL298" s="203"/>
      <c r="HM298" s="203"/>
      <c r="HN298" s="203"/>
      <c r="HO298" s="203"/>
      <c r="HP298" s="203"/>
      <c r="HQ298" s="203"/>
      <c r="HR298" s="203"/>
      <c r="HS298" s="203"/>
      <c r="HT298" s="203"/>
      <c r="HU298" s="203"/>
      <c r="HV298" s="203"/>
      <c r="HW298" s="203"/>
      <c r="HX298" s="203"/>
      <c r="HY298" s="203"/>
      <c r="HZ298" s="203"/>
      <c r="IA298" s="203"/>
      <c r="IB298" s="203"/>
      <c r="IC298" s="203"/>
      <c r="ID298" s="203"/>
      <c r="IE298" s="203"/>
      <c r="IF298" s="203"/>
      <c r="IG298" s="203"/>
      <c r="IH298" s="203"/>
      <c r="II298" s="203"/>
      <c r="IJ298" s="203"/>
      <c r="IK298" s="203"/>
      <c r="IL298" s="203"/>
      <c r="IM298" s="203"/>
      <c r="IN298" s="203"/>
      <c r="IO298" s="203"/>
      <c r="IP298" s="203"/>
      <c r="IQ298" s="203"/>
      <c r="IR298" s="203"/>
      <c r="IS298" s="203"/>
      <c r="IT298" s="203"/>
      <c r="IU298" s="203"/>
      <c r="IV298" s="203"/>
    </row>
    <row r="299" spans="1:256" ht="54.75">
      <c r="A299" s="124" t="s">
        <v>48</v>
      </c>
      <c r="B299" s="122" t="s">
        <v>164</v>
      </c>
      <c r="C299" s="122" t="s">
        <v>165</v>
      </c>
      <c r="D299" s="6" t="s">
        <v>501</v>
      </c>
      <c r="E299" s="326" t="s">
        <v>166</v>
      </c>
      <c r="F299" s="121" t="s">
        <v>98</v>
      </c>
      <c r="G299" s="120" t="s">
        <v>98</v>
      </c>
      <c r="H299" s="122" t="s">
        <v>98</v>
      </c>
      <c r="I299" s="122" t="s">
        <v>16</v>
      </c>
      <c r="J299" s="123" t="s">
        <v>39</v>
      </c>
      <c r="K299" s="37">
        <v>430.4</v>
      </c>
      <c r="L299" s="121" t="s">
        <v>454</v>
      </c>
      <c r="M299" s="119" t="s">
        <v>502</v>
      </c>
      <c r="N299" s="202" t="s">
        <v>44</v>
      </c>
      <c r="O299" s="13" t="s">
        <v>41</v>
      </c>
      <c r="P299" s="127" t="s">
        <v>114</v>
      </c>
      <c r="Q299" s="125"/>
      <c r="R299" s="125"/>
      <c r="S299" s="126"/>
      <c r="T299" s="4"/>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c r="DL299" s="22"/>
      <c r="DM299" s="22"/>
      <c r="DN299" s="22"/>
      <c r="DO299" s="22"/>
      <c r="DP299" s="22"/>
      <c r="DQ299" s="22"/>
      <c r="DR299" s="22"/>
      <c r="DS299" s="22"/>
      <c r="DT299" s="22"/>
      <c r="DU299" s="22"/>
      <c r="DV299" s="22"/>
      <c r="DW299" s="22"/>
      <c r="DX299" s="22"/>
      <c r="DY299" s="22"/>
      <c r="DZ299" s="22"/>
      <c r="EA299" s="22"/>
      <c r="EB299" s="22"/>
      <c r="EC299" s="22"/>
      <c r="ED299" s="22"/>
      <c r="EE299" s="22"/>
      <c r="EF299" s="22"/>
      <c r="EG299" s="22"/>
      <c r="EH299" s="22"/>
      <c r="EI299" s="22"/>
      <c r="EJ299" s="22"/>
      <c r="EK299" s="22"/>
      <c r="EL299" s="22"/>
      <c r="EM299" s="22"/>
      <c r="EN299" s="22"/>
      <c r="EO299" s="22"/>
      <c r="EP299" s="22"/>
      <c r="EQ299" s="22"/>
      <c r="ER299" s="22"/>
      <c r="ES299" s="22"/>
      <c r="ET299" s="22"/>
      <c r="EU299" s="22"/>
      <c r="EV299" s="22"/>
      <c r="EW299" s="22"/>
      <c r="EX299" s="22"/>
      <c r="EY299" s="22"/>
      <c r="EZ299" s="22"/>
      <c r="FA299" s="22"/>
      <c r="FB299" s="22"/>
      <c r="FC299" s="22"/>
      <c r="FD299" s="22"/>
      <c r="FE299" s="22"/>
      <c r="FF299" s="22"/>
      <c r="FG299" s="22"/>
      <c r="FH299" s="22"/>
      <c r="FI299" s="22"/>
      <c r="FJ299" s="22"/>
      <c r="FK299" s="22"/>
      <c r="FL299" s="22"/>
      <c r="FM299" s="22"/>
      <c r="FN299" s="22"/>
      <c r="FO299" s="22"/>
      <c r="FP299" s="22"/>
      <c r="FQ299" s="22"/>
      <c r="FR299" s="22"/>
      <c r="FS299" s="22"/>
      <c r="FT299" s="22"/>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2"/>
      <c r="GR299" s="22"/>
      <c r="GS299" s="22"/>
      <c r="GT299" s="22"/>
      <c r="GU299" s="22"/>
      <c r="GV299" s="22"/>
      <c r="GW299" s="22"/>
      <c r="GX299" s="22"/>
      <c r="GY299" s="22"/>
      <c r="GZ299" s="22"/>
      <c r="HA299" s="22"/>
      <c r="HB299" s="22"/>
      <c r="HC299" s="22"/>
      <c r="HD299" s="22"/>
      <c r="HE299" s="22"/>
      <c r="HF299" s="22"/>
      <c r="HG299" s="22"/>
      <c r="HH299" s="22"/>
      <c r="HI299" s="22"/>
      <c r="HJ299" s="22"/>
      <c r="HK299" s="22"/>
      <c r="HL299" s="22"/>
      <c r="HM299" s="22"/>
      <c r="HN299" s="22"/>
      <c r="HO299" s="22"/>
      <c r="HP299" s="22"/>
      <c r="HQ299" s="22"/>
      <c r="HR299" s="22"/>
      <c r="HS299" s="22"/>
      <c r="HT299" s="22"/>
      <c r="HU299" s="22"/>
      <c r="HV299" s="22"/>
      <c r="HW299" s="22"/>
      <c r="HX299" s="22"/>
      <c r="HY299" s="22"/>
      <c r="HZ299" s="22"/>
      <c r="IA299" s="22"/>
      <c r="IB299" s="22"/>
      <c r="IC299" s="22"/>
      <c r="ID299" s="22"/>
      <c r="IE299" s="22"/>
      <c r="IF299" s="22"/>
      <c r="IG299" s="22"/>
      <c r="IH299" s="22"/>
      <c r="II299" s="22"/>
      <c r="IJ299" s="22"/>
      <c r="IK299" s="22"/>
      <c r="IL299" s="22"/>
      <c r="IM299" s="22"/>
      <c r="IN299" s="22"/>
      <c r="IO299" s="22"/>
      <c r="IP299" s="22"/>
      <c r="IQ299" s="22"/>
      <c r="IR299" s="22"/>
      <c r="IS299" s="22"/>
      <c r="IT299" s="22"/>
      <c r="IU299" s="22"/>
      <c r="IV299" s="22"/>
    </row>
    <row r="300" spans="1:256" ht="15.75">
      <c r="A300" s="76"/>
      <c r="B300" s="1"/>
      <c r="C300" s="1"/>
      <c r="D300" s="1"/>
      <c r="E300" s="322"/>
      <c r="F300" s="1"/>
      <c r="G300" s="1"/>
      <c r="H300" s="1"/>
      <c r="I300" s="1"/>
      <c r="J300" s="57"/>
      <c r="K300" s="39"/>
      <c r="L300" s="39"/>
      <c r="M300" s="39"/>
      <c r="N300" s="1"/>
      <c r="O300" s="39"/>
      <c r="P300" s="39"/>
      <c r="Q300" s="39"/>
      <c r="R300" s="39"/>
      <c r="S300" s="39"/>
      <c r="T300" s="39"/>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c r="CZ300" s="15"/>
      <c r="DA300" s="15"/>
      <c r="DB300" s="15"/>
      <c r="DC300" s="15"/>
      <c r="DD300" s="15"/>
      <c r="DE300" s="15"/>
      <c r="DF300" s="15"/>
      <c r="DG300" s="15"/>
      <c r="DH300" s="15"/>
      <c r="DI300" s="15"/>
      <c r="DJ300" s="15"/>
      <c r="DK300" s="15"/>
      <c r="DL300" s="15"/>
      <c r="DM300" s="15"/>
      <c r="DN300" s="15"/>
      <c r="DO300" s="15"/>
      <c r="DP300" s="15"/>
      <c r="DQ300" s="15"/>
      <c r="DR300" s="15"/>
      <c r="DS300" s="15"/>
      <c r="DT300" s="15"/>
      <c r="DU300" s="15"/>
      <c r="DV300" s="15"/>
      <c r="DW300" s="15"/>
      <c r="DX300" s="15"/>
      <c r="DY300" s="15"/>
      <c r="DZ300" s="15"/>
      <c r="EA300" s="15"/>
      <c r="EB300" s="15"/>
      <c r="EC300" s="15"/>
      <c r="ED300" s="15"/>
      <c r="EE300" s="15"/>
      <c r="EF300" s="15"/>
      <c r="EG300" s="15"/>
      <c r="EH300" s="15"/>
      <c r="EI300" s="15"/>
      <c r="EJ300" s="15"/>
      <c r="EK300" s="15"/>
      <c r="EL300" s="15"/>
      <c r="EM300" s="15"/>
      <c r="EN300" s="15"/>
      <c r="EO300" s="15"/>
      <c r="EP300" s="15"/>
      <c r="EQ300" s="15"/>
      <c r="ER300" s="15"/>
      <c r="ES300" s="15"/>
      <c r="ET300" s="15"/>
      <c r="EU300" s="15"/>
      <c r="EV300" s="15"/>
      <c r="EW300" s="15"/>
      <c r="EX300" s="15"/>
      <c r="EY300" s="15"/>
      <c r="EZ300" s="15"/>
      <c r="FA300" s="15"/>
      <c r="FB300" s="15"/>
      <c r="FC300" s="15"/>
      <c r="FD300" s="15"/>
      <c r="FE300" s="15"/>
      <c r="FF300" s="15"/>
      <c r="FG300" s="15"/>
      <c r="FH300" s="15"/>
      <c r="FI300" s="15"/>
      <c r="FJ300" s="15"/>
      <c r="FK300" s="15"/>
      <c r="FL300" s="15"/>
      <c r="FM300" s="15"/>
      <c r="FN300" s="15"/>
      <c r="FO300" s="15"/>
      <c r="FP300" s="15"/>
      <c r="FQ300" s="15"/>
      <c r="FR300" s="15"/>
      <c r="FS300" s="15"/>
      <c r="FT300" s="15"/>
      <c r="FU300" s="15"/>
      <c r="FV300" s="15"/>
      <c r="FW300" s="15"/>
      <c r="FX300" s="15"/>
      <c r="FY300" s="15"/>
      <c r="FZ300" s="15"/>
      <c r="GA300" s="15"/>
      <c r="GB300" s="15"/>
      <c r="GC300" s="15"/>
      <c r="GD300" s="15"/>
      <c r="GE300" s="15"/>
      <c r="GF300" s="15"/>
      <c r="GG300" s="15"/>
      <c r="GH300" s="15"/>
      <c r="GI300" s="15"/>
      <c r="GJ300" s="15"/>
      <c r="GK300" s="15"/>
      <c r="GL300" s="15"/>
      <c r="GM300" s="15"/>
      <c r="GN300" s="15"/>
      <c r="GO300" s="15"/>
      <c r="GP300" s="15"/>
      <c r="GQ300" s="15"/>
      <c r="GR300" s="15"/>
      <c r="GS300" s="15"/>
      <c r="GT300" s="15"/>
      <c r="GU300" s="15"/>
      <c r="GV300" s="15"/>
      <c r="GW300" s="15"/>
      <c r="GX300" s="15"/>
      <c r="GY300" s="15"/>
      <c r="GZ300" s="15"/>
      <c r="HA300" s="15"/>
      <c r="HB300" s="15"/>
      <c r="HC300" s="15"/>
      <c r="HD300" s="15"/>
      <c r="HE300" s="15"/>
      <c r="HF300" s="15"/>
      <c r="HG300" s="15"/>
      <c r="HH300" s="15"/>
      <c r="HI300" s="15"/>
      <c r="HJ300" s="15"/>
      <c r="HK300" s="15"/>
      <c r="HL300" s="15"/>
      <c r="HM300" s="15"/>
      <c r="HN300" s="15"/>
      <c r="HO300" s="15"/>
      <c r="HP300" s="15"/>
      <c r="HQ300" s="15"/>
      <c r="HR300" s="15"/>
      <c r="HS300" s="15"/>
      <c r="HT300" s="15"/>
      <c r="HU300" s="15"/>
      <c r="HV300" s="15"/>
      <c r="HW300" s="15"/>
      <c r="HX300" s="15"/>
      <c r="HY300" s="15"/>
      <c r="HZ300" s="15"/>
      <c r="IA300" s="15"/>
      <c r="IB300" s="15"/>
      <c r="IC300" s="15"/>
      <c r="ID300" s="15"/>
      <c r="IE300" s="15"/>
      <c r="IF300" s="15"/>
      <c r="IG300" s="15"/>
      <c r="IH300" s="15"/>
      <c r="II300" s="15"/>
      <c r="IJ300" s="15"/>
      <c r="IK300" s="15"/>
      <c r="IL300" s="15"/>
      <c r="IM300" s="15"/>
      <c r="IN300" s="15"/>
      <c r="IO300" s="15"/>
      <c r="IP300" s="15"/>
      <c r="IQ300" s="15"/>
      <c r="IR300" s="15"/>
      <c r="IS300" s="15"/>
      <c r="IT300" s="15"/>
      <c r="IU300" s="15"/>
      <c r="IV300" s="15"/>
    </row>
    <row r="301" spans="1:256" s="199" customFormat="1" ht="15.75">
      <c r="A301" s="76"/>
      <c r="B301" s="1"/>
      <c r="C301" s="1"/>
      <c r="D301" s="1"/>
      <c r="E301" s="322"/>
      <c r="F301" s="1"/>
      <c r="G301" s="1"/>
      <c r="H301" s="1"/>
      <c r="I301" s="1"/>
      <c r="J301" s="57"/>
      <c r="K301" s="1"/>
      <c r="L301" s="7"/>
      <c r="M301" s="1"/>
      <c r="N301" s="1"/>
      <c r="O301" s="1"/>
      <c r="P301" s="7"/>
      <c r="Q301" s="1"/>
      <c r="R301" s="1"/>
      <c r="S301" s="7"/>
      <c r="T301" s="1"/>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c r="EA301" s="15"/>
      <c r="EB301" s="15"/>
      <c r="EC301" s="15"/>
      <c r="ED301" s="15"/>
      <c r="EE301" s="15"/>
      <c r="EF301" s="15"/>
      <c r="EG301" s="15"/>
      <c r="EH301" s="15"/>
      <c r="EI301" s="15"/>
      <c r="EJ301" s="15"/>
      <c r="EK301" s="15"/>
      <c r="EL301" s="15"/>
      <c r="EM301" s="15"/>
      <c r="EN301" s="15"/>
      <c r="EO301" s="15"/>
      <c r="EP301" s="15"/>
      <c r="EQ301" s="15"/>
      <c r="ER301" s="15"/>
      <c r="ES301" s="15"/>
      <c r="ET301" s="15"/>
      <c r="EU301" s="15"/>
      <c r="EV301" s="15"/>
      <c r="EW301" s="15"/>
      <c r="EX301" s="15"/>
      <c r="EY301" s="15"/>
      <c r="EZ301" s="15"/>
      <c r="FA301" s="15"/>
      <c r="FB301" s="15"/>
      <c r="FC301" s="15"/>
      <c r="FD301" s="15"/>
      <c r="FE301" s="15"/>
      <c r="FF301" s="15"/>
      <c r="FG301" s="15"/>
      <c r="FH301" s="15"/>
      <c r="FI301" s="15"/>
      <c r="FJ301" s="15"/>
      <c r="FK301" s="15"/>
      <c r="FL301" s="15"/>
      <c r="FM301" s="15"/>
      <c r="FN301" s="15"/>
      <c r="FO301" s="15"/>
      <c r="FP301" s="15"/>
      <c r="FQ301" s="15"/>
      <c r="FR301" s="15"/>
      <c r="FS301" s="15"/>
      <c r="FT301" s="15"/>
      <c r="FU301" s="15"/>
      <c r="FV301" s="15"/>
      <c r="FW301" s="15"/>
      <c r="FX301" s="15"/>
      <c r="FY301" s="15"/>
      <c r="FZ301" s="15"/>
      <c r="GA301" s="15"/>
      <c r="GB301" s="15"/>
      <c r="GC301" s="15"/>
      <c r="GD301" s="15"/>
      <c r="GE301" s="15"/>
      <c r="GF301" s="15"/>
      <c r="GG301" s="15"/>
      <c r="GH301" s="15"/>
      <c r="GI301" s="15"/>
      <c r="GJ301" s="15"/>
      <c r="GK301" s="15"/>
      <c r="GL301" s="15"/>
      <c r="GM301" s="15"/>
      <c r="GN301" s="15"/>
      <c r="GO301" s="15"/>
      <c r="GP301" s="15"/>
      <c r="GQ301" s="15"/>
      <c r="GR301" s="15"/>
      <c r="GS301" s="15"/>
      <c r="GT301" s="15"/>
      <c r="GU301" s="15"/>
      <c r="GV301" s="15"/>
      <c r="GW301" s="15"/>
      <c r="GX301" s="15"/>
      <c r="GY301" s="15"/>
      <c r="GZ301" s="15"/>
      <c r="HA301" s="15"/>
      <c r="HB301" s="15"/>
      <c r="HC301" s="15"/>
      <c r="HD301" s="15"/>
      <c r="HE301" s="15"/>
      <c r="HF301" s="15"/>
      <c r="HG301" s="15"/>
      <c r="HH301" s="15"/>
      <c r="HI301" s="15"/>
      <c r="HJ301" s="15"/>
      <c r="HK301" s="15"/>
      <c r="HL301" s="15"/>
      <c r="HM301" s="15"/>
      <c r="HN301" s="15"/>
      <c r="HO301" s="15"/>
      <c r="HP301" s="15"/>
      <c r="HQ301" s="15"/>
      <c r="HR301" s="15"/>
      <c r="HS301" s="15"/>
      <c r="HT301" s="15"/>
      <c r="HU301" s="15"/>
      <c r="HV301" s="15"/>
      <c r="HW301" s="15"/>
      <c r="HX301" s="15"/>
      <c r="HY301" s="15"/>
      <c r="HZ301" s="15"/>
      <c r="IA301" s="15"/>
      <c r="IB301" s="15"/>
      <c r="IC301" s="15"/>
      <c r="ID301" s="15"/>
      <c r="IE301" s="15"/>
      <c r="IF301" s="15"/>
      <c r="IG301" s="15"/>
      <c r="IH301" s="15"/>
      <c r="II301" s="15"/>
      <c r="IJ301" s="15"/>
      <c r="IK301" s="15"/>
      <c r="IL301" s="15"/>
      <c r="IM301" s="15"/>
      <c r="IN301" s="15"/>
      <c r="IO301" s="15"/>
      <c r="IP301" s="15"/>
      <c r="IQ301" s="15"/>
      <c r="IR301" s="15"/>
      <c r="IS301" s="15"/>
      <c r="IT301" s="15"/>
      <c r="IU301" s="15"/>
      <c r="IV301" s="15"/>
    </row>
    <row r="302" spans="1:256" ht="15.75">
      <c r="A302" s="80"/>
      <c r="B302" s="40"/>
      <c r="C302" s="40"/>
      <c r="D302" s="40" t="s">
        <v>240</v>
      </c>
      <c r="E302" s="17" t="s">
        <v>241</v>
      </c>
      <c r="F302" s="40"/>
      <c r="G302" s="40"/>
      <c r="H302" s="40"/>
      <c r="I302" s="40"/>
      <c r="J302" s="455"/>
      <c r="K302" s="455"/>
      <c r="L302" s="2"/>
      <c r="M302" s="2"/>
      <c r="N302" s="36"/>
      <c r="O302" s="1"/>
      <c r="P302" s="7"/>
      <c r="Q302" s="1"/>
      <c r="R302" s="1"/>
      <c r="S302" s="7"/>
      <c r="T302" s="1"/>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3"/>
      <c r="FK302" s="23"/>
      <c r="FL302" s="23"/>
      <c r="FM302" s="23"/>
      <c r="FN302" s="23"/>
      <c r="FO302" s="23"/>
      <c r="FP302" s="23"/>
      <c r="FQ302" s="23"/>
      <c r="FR302" s="23"/>
      <c r="FS302" s="23"/>
      <c r="FT302" s="23"/>
      <c r="FU302" s="23"/>
      <c r="FV302" s="23"/>
      <c r="FW302" s="23"/>
      <c r="FX302" s="23"/>
      <c r="FY302" s="23"/>
      <c r="FZ302" s="23"/>
      <c r="GA302" s="23"/>
      <c r="GB302" s="23"/>
      <c r="GC302" s="23"/>
      <c r="GD302" s="23"/>
      <c r="GE302" s="23"/>
      <c r="GF302" s="23"/>
      <c r="GG302" s="23"/>
      <c r="GH302" s="23"/>
      <c r="GI302" s="23"/>
      <c r="GJ302" s="23"/>
      <c r="GK302" s="23"/>
      <c r="GL302" s="23"/>
      <c r="GM302" s="23"/>
      <c r="GN302" s="23"/>
      <c r="GO302" s="23"/>
      <c r="GP302" s="23"/>
      <c r="GQ302" s="23"/>
      <c r="GR302" s="23"/>
      <c r="GS302" s="23"/>
      <c r="GT302" s="23"/>
      <c r="GU302" s="23"/>
      <c r="GV302" s="23"/>
      <c r="GW302" s="23"/>
      <c r="GX302" s="23"/>
      <c r="GY302" s="23"/>
      <c r="GZ302" s="23"/>
      <c r="HA302" s="23"/>
      <c r="HB302" s="23"/>
      <c r="HC302" s="23"/>
      <c r="HD302" s="23"/>
      <c r="HE302" s="23"/>
      <c r="HF302" s="23"/>
      <c r="HG302" s="23"/>
      <c r="HH302" s="23"/>
      <c r="HI302" s="23"/>
      <c r="HJ302" s="23"/>
      <c r="HK302" s="23"/>
      <c r="HL302" s="23"/>
      <c r="HM302" s="23"/>
      <c r="HN302" s="23"/>
      <c r="HO302" s="23"/>
      <c r="HP302" s="23"/>
      <c r="HQ302" s="23"/>
      <c r="HR302" s="23"/>
      <c r="HS302" s="23"/>
      <c r="HT302" s="23"/>
      <c r="HU302" s="23"/>
      <c r="HV302" s="23"/>
      <c r="HW302" s="23"/>
      <c r="HX302" s="23"/>
      <c r="HY302" s="23"/>
      <c r="HZ302" s="23"/>
      <c r="IA302" s="23"/>
      <c r="IB302" s="23"/>
      <c r="IC302" s="23"/>
      <c r="ID302" s="23"/>
      <c r="IE302" s="23"/>
      <c r="IF302" s="23"/>
      <c r="IG302" s="23"/>
      <c r="IH302" s="23"/>
      <c r="II302" s="23"/>
      <c r="IJ302" s="23"/>
      <c r="IK302" s="23"/>
      <c r="IL302" s="23"/>
      <c r="IM302" s="23"/>
      <c r="IN302" s="23"/>
      <c r="IO302" s="23"/>
      <c r="IP302" s="23"/>
      <c r="IQ302" s="23"/>
      <c r="IR302" s="23"/>
      <c r="IS302" s="23"/>
      <c r="IT302" s="23"/>
      <c r="IU302" s="23"/>
      <c r="IV302" s="23"/>
    </row>
    <row r="303" spans="1:256" ht="15.75">
      <c r="A303" s="81"/>
      <c r="B303" s="29"/>
      <c r="C303" s="29"/>
      <c r="D303" s="29"/>
      <c r="E303" s="331"/>
      <c r="F303" s="29"/>
      <c r="G303" s="29"/>
      <c r="H303" s="29"/>
      <c r="I303" s="29"/>
      <c r="J303" s="453" t="s">
        <v>54</v>
      </c>
      <c r="K303" s="453"/>
      <c r="L303" s="5"/>
      <c r="M303" s="39"/>
      <c r="N303" s="5"/>
      <c r="O303" s="39"/>
      <c r="P303" s="48"/>
      <c r="Q303" s="29"/>
      <c r="R303" s="29"/>
      <c r="S303" s="35"/>
      <c r="T303" s="2"/>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c r="EA303" s="15"/>
      <c r="EB303" s="15"/>
      <c r="EC303" s="15"/>
      <c r="ED303" s="15"/>
      <c r="EE303" s="15"/>
      <c r="EF303" s="15"/>
      <c r="EG303" s="15"/>
      <c r="EH303" s="15"/>
      <c r="EI303" s="15"/>
      <c r="EJ303" s="15"/>
      <c r="EK303" s="15"/>
      <c r="EL303" s="15"/>
      <c r="EM303" s="15"/>
      <c r="EN303" s="15"/>
      <c r="EO303" s="15"/>
      <c r="EP303" s="15"/>
      <c r="EQ303" s="15"/>
      <c r="ER303" s="15"/>
      <c r="ES303" s="15"/>
      <c r="ET303" s="15"/>
      <c r="EU303" s="15"/>
      <c r="EV303" s="15"/>
      <c r="EW303" s="15"/>
      <c r="EX303" s="15"/>
      <c r="EY303" s="15"/>
      <c r="EZ303" s="15"/>
      <c r="FA303" s="15"/>
      <c r="FB303" s="15"/>
      <c r="FC303" s="15"/>
      <c r="FD303" s="15"/>
      <c r="FE303" s="15"/>
      <c r="FF303" s="15"/>
      <c r="FG303" s="15"/>
      <c r="FH303" s="15"/>
      <c r="FI303" s="15"/>
      <c r="FJ303" s="15"/>
      <c r="FK303" s="15"/>
      <c r="FL303" s="15"/>
      <c r="FM303" s="15"/>
      <c r="FN303" s="15"/>
      <c r="FO303" s="15"/>
      <c r="FP303" s="15"/>
      <c r="FQ303" s="15"/>
      <c r="FR303" s="15"/>
      <c r="FS303" s="15"/>
      <c r="FT303" s="15"/>
      <c r="FU303" s="15"/>
      <c r="FV303" s="15"/>
      <c r="FW303" s="15"/>
      <c r="FX303" s="15"/>
      <c r="FY303" s="15"/>
      <c r="FZ303" s="15"/>
      <c r="GA303" s="15"/>
      <c r="GB303" s="15"/>
      <c r="GC303" s="15"/>
      <c r="GD303" s="15"/>
      <c r="GE303" s="15"/>
      <c r="GF303" s="15"/>
      <c r="GG303" s="15"/>
      <c r="GH303" s="15"/>
      <c r="GI303" s="15"/>
      <c r="GJ303" s="15"/>
      <c r="GK303" s="15"/>
      <c r="GL303" s="15"/>
      <c r="GM303" s="15"/>
      <c r="GN303" s="15"/>
      <c r="GO303" s="15"/>
      <c r="GP303" s="15"/>
      <c r="GQ303" s="15"/>
      <c r="GR303" s="15"/>
      <c r="GS303" s="15"/>
      <c r="GT303" s="15"/>
      <c r="GU303" s="15"/>
      <c r="GV303" s="15"/>
      <c r="GW303" s="15"/>
      <c r="GX303" s="15"/>
      <c r="GY303" s="15"/>
      <c r="GZ303" s="15"/>
      <c r="HA303" s="15"/>
      <c r="HB303" s="15"/>
      <c r="HC303" s="15"/>
      <c r="HD303" s="15"/>
      <c r="HE303" s="15"/>
      <c r="HF303" s="15"/>
      <c r="HG303" s="15"/>
      <c r="HH303" s="15"/>
      <c r="HI303" s="15"/>
      <c r="HJ303" s="15"/>
      <c r="HK303" s="15"/>
      <c r="HL303" s="15"/>
      <c r="HM303" s="15"/>
      <c r="HN303" s="15"/>
      <c r="HO303" s="15"/>
      <c r="HP303" s="15"/>
      <c r="HQ303" s="15"/>
      <c r="HR303" s="15"/>
      <c r="HS303" s="15"/>
      <c r="HT303" s="15"/>
      <c r="HU303" s="15"/>
      <c r="HV303" s="15"/>
      <c r="HW303" s="15"/>
      <c r="HX303" s="15"/>
      <c r="HY303" s="15"/>
      <c r="HZ303" s="15"/>
      <c r="IA303" s="15"/>
      <c r="IB303" s="15"/>
      <c r="IC303" s="15"/>
      <c r="ID303" s="15"/>
      <c r="IE303" s="15"/>
      <c r="IF303" s="15"/>
      <c r="IG303" s="15"/>
      <c r="IH303" s="15"/>
      <c r="II303" s="15"/>
      <c r="IJ303" s="15"/>
      <c r="IK303" s="15"/>
      <c r="IL303" s="15"/>
      <c r="IM303" s="15"/>
      <c r="IN303" s="15"/>
      <c r="IO303" s="15"/>
      <c r="IP303" s="15"/>
      <c r="IQ303" s="15"/>
      <c r="IR303" s="15"/>
      <c r="IS303" s="15"/>
      <c r="IT303" s="15"/>
      <c r="IU303" s="15"/>
      <c r="IV303" s="15"/>
    </row>
    <row r="304" spans="1:256" ht="15.75">
      <c r="A304" s="82"/>
      <c r="B304" s="2"/>
      <c r="C304" s="2"/>
      <c r="D304" s="2"/>
      <c r="E304" s="332"/>
      <c r="F304" s="2"/>
      <c r="G304" s="2"/>
      <c r="H304" s="2"/>
      <c r="I304" s="2"/>
      <c r="J304" s="454" t="s">
        <v>55</v>
      </c>
      <c r="K304" s="454"/>
      <c r="L304" s="2"/>
      <c r="M304" s="2"/>
      <c r="N304" s="2"/>
      <c r="O304" s="8"/>
      <c r="P304" s="49"/>
      <c r="Q304" s="30"/>
      <c r="R304" s="30"/>
      <c r="S304" s="36"/>
      <c r="T304" s="1"/>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c r="DQ304" s="20"/>
      <c r="DR304" s="20"/>
      <c r="DS304" s="20"/>
      <c r="DT304" s="20"/>
      <c r="DU304" s="20"/>
      <c r="DV304" s="20"/>
      <c r="DW304" s="20"/>
      <c r="DX304" s="20"/>
      <c r="DY304" s="20"/>
      <c r="DZ304" s="20"/>
      <c r="EA304" s="20"/>
      <c r="EB304" s="20"/>
      <c r="EC304" s="20"/>
      <c r="ED304" s="20"/>
      <c r="EE304" s="20"/>
      <c r="EF304" s="20"/>
      <c r="EG304" s="20"/>
      <c r="EH304" s="20"/>
      <c r="EI304" s="20"/>
      <c r="EJ304" s="20"/>
      <c r="EK304" s="20"/>
      <c r="EL304" s="20"/>
      <c r="EM304" s="20"/>
      <c r="EN304" s="20"/>
      <c r="EO304" s="20"/>
      <c r="EP304" s="20"/>
      <c r="EQ304" s="20"/>
      <c r="ER304" s="20"/>
      <c r="ES304" s="20"/>
      <c r="ET304" s="20"/>
      <c r="EU304" s="20"/>
      <c r="EV304" s="20"/>
      <c r="EW304" s="20"/>
      <c r="EX304" s="20"/>
      <c r="EY304" s="20"/>
      <c r="EZ304" s="20"/>
      <c r="FA304" s="20"/>
      <c r="FB304" s="20"/>
      <c r="FC304" s="20"/>
      <c r="FD304" s="20"/>
      <c r="FE304" s="20"/>
      <c r="FF304" s="20"/>
      <c r="FG304" s="20"/>
      <c r="FH304" s="20"/>
      <c r="FI304" s="20"/>
      <c r="FJ304" s="20"/>
      <c r="FK304" s="20"/>
      <c r="FL304" s="20"/>
      <c r="FM304" s="20"/>
      <c r="FN304" s="20"/>
      <c r="FO304" s="20"/>
      <c r="FP304" s="20"/>
      <c r="FQ304" s="20"/>
      <c r="FR304" s="20"/>
      <c r="FS304" s="20"/>
      <c r="FT304" s="20"/>
      <c r="FU304" s="20"/>
      <c r="FV304" s="20"/>
      <c r="FW304" s="20"/>
      <c r="FX304" s="20"/>
      <c r="FY304" s="20"/>
      <c r="FZ304" s="20"/>
      <c r="GA304" s="20"/>
      <c r="GB304" s="20"/>
      <c r="GC304" s="20"/>
      <c r="GD304" s="20"/>
      <c r="GE304" s="20"/>
      <c r="GF304" s="20"/>
      <c r="GG304" s="20"/>
      <c r="GH304" s="20"/>
      <c r="GI304" s="20"/>
      <c r="GJ304" s="20"/>
      <c r="GK304" s="20"/>
      <c r="GL304" s="20"/>
      <c r="GM304" s="20"/>
      <c r="GN304" s="20"/>
      <c r="GO304" s="20"/>
      <c r="GP304" s="20"/>
      <c r="GQ304" s="20"/>
      <c r="GR304" s="20"/>
      <c r="GS304" s="20"/>
      <c r="GT304" s="20"/>
      <c r="GU304" s="20"/>
      <c r="GV304" s="20"/>
      <c r="GW304" s="20"/>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c r="IO304" s="20"/>
      <c r="IP304" s="20"/>
      <c r="IQ304" s="20"/>
      <c r="IR304" s="20"/>
      <c r="IS304" s="20"/>
      <c r="IT304" s="20"/>
      <c r="IU304" s="20"/>
      <c r="IV304" s="20"/>
    </row>
  </sheetData>
  <sheetProtection/>
  <mergeCells count="665">
    <mergeCell ref="P287:P292"/>
    <mergeCell ref="B293:B296"/>
    <mergeCell ref="C293:C296"/>
    <mergeCell ref="A293:A296"/>
    <mergeCell ref="E293:E296"/>
    <mergeCell ref="I293:I296"/>
    <mergeCell ref="J293:J296"/>
    <mergeCell ref="K293:K296"/>
    <mergeCell ref="M293:M296"/>
    <mergeCell ref="N293:N296"/>
    <mergeCell ref="O293:O296"/>
    <mergeCell ref="P293:P296"/>
    <mergeCell ref="L293:L296"/>
    <mergeCell ref="A287:A292"/>
    <mergeCell ref="B287:B292"/>
    <mergeCell ref="C287:C292"/>
    <mergeCell ref="E287:E292"/>
    <mergeCell ref="I287:I292"/>
    <mergeCell ref="J287:J292"/>
    <mergeCell ref="L287:L292"/>
    <mergeCell ref="M287:M292"/>
    <mergeCell ref="N287:N292"/>
    <mergeCell ref="O287:O292"/>
    <mergeCell ref="K287:K292"/>
    <mergeCell ref="P279:P281"/>
    <mergeCell ref="A282:A283"/>
    <mergeCell ref="B282:B283"/>
    <mergeCell ref="C282:C283"/>
    <mergeCell ref="E282:E283"/>
    <mergeCell ref="I282:I283"/>
    <mergeCell ref="J282:J283"/>
    <mergeCell ref="K282:K283"/>
    <mergeCell ref="L282:L283"/>
    <mergeCell ref="M282:M283"/>
    <mergeCell ref="N282:N283"/>
    <mergeCell ref="O282:O283"/>
    <mergeCell ref="P282:P283"/>
    <mergeCell ref="A279:A281"/>
    <mergeCell ref="B279:B281"/>
    <mergeCell ref="C279:C281"/>
    <mergeCell ref="E279:E281"/>
    <mergeCell ref="I279:I281"/>
    <mergeCell ref="J279:J281"/>
    <mergeCell ref="K279:K281"/>
    <mergeCell ref="O279:O281"/>
    <mergeCell ref="P268:P270"/>
    <mergeCell ref="A268:A270"/>
    <mergeCell ref="B268:B270"/>
    <mergeCell ref="C268:C270"/>
    <mergeCell ref="E268:E270"/>
    <mergeCell ref="I268:I270"/>
    <mergeCell ref="J268:J270"/>
    <mergeCell ref="K268:K270"/>
    <mergeCell ref="L268:L270"/>
    <mergeCell ref="M268:M270"/>
    <mergeCell ref="N268:N270"/>
    <mergeCell ref="O268:O270"/>
    <mergeCell ref="P266:P267"/>
    <mergeCell ref="A266:A267"/>
    <mergeCell ref="B266:B267"/>
    <mergeCell ref="C266:C267"/>
    <mergeCell ref="E266:E267"/>
    <mergeCell ref="I266:I267"/>
    <mergeCell ref="J266:J267"/>
    <mergeCell ref="K266:K267"/>
    <mergeCell ref="L266:L267"/>
    <mergeCell ref="M266:M267"/>
    <mergeCell ref="O266:O267"/>
    <mergeCell ref="P256:P258"/>
    <mergeCell ref="A256:A258"/>
    <mergeCell ref="B256:B258"/>
    <mergeCell ref="C256:C258"/>
    <mergeCell ref="E256:E258"/>
    <mergeCell ref="I256:I258"/>
    <mergeCell ref="J256:J258"/>
    <mergeCell ref="K256:K258"/>
    <mergeCell ref="L256:L258"/>
    <mergeCell ref="M256:M258"/>
    <mergeCell ref="O256:O258"/>
    <mergeCell ref="B246:B251"/>
    <mergeCell ref="A252:A254"/>
    <mergeCell ref="B252:B254"/>
    <mergeCell ref="C252:C254"/>
    <mergeCell ref="E252:E254"/>
    <mergeCell ref="I252:I254"/>
    <mergeCell ref="J252:J254"/>
    <mergeCell ref="K252:K254"/>
    <mergeCell ref="J246:J251"/>
    <mergeCell ref="K246:K251"/>
    <mergeCell ref="P239:P245"/>
    <mergeCell ref="A239:A245"/>
    <mergeCell ref="B239:B245"/>
    <mergeCell ref="C239:C245"/>
    <mergeCell ref="E239:E245"/>
    <mergeCell ref="I239:I245"/>
    <mergeCell ref="J239:J245"/>
    <mergeCell ref="O239:O245"/>
    <mergeCell ref="A229:A230"/>
    <mergeCell ref="B229:B230"/>
    <mergeCell ref="C229:C230"/>
    <mergeCell ref="K229:K230"/>
    <mergeCell ref="L229:L230"/>
    <mergeCell ref="M229:M230"/>
    <mergeCell ref="N229:N230"/>
    <mergeCell ref="O229:O230"/>
    <mergeCell ref="P237:P238"/>
    <mergeCell ref="L246:L251"/>
    <mergeCell ref="M246:M251"/>
    <mergeCell ref="N246:N251"/>
    <mergeCell ref="O246:O251"/>
    <mergeCell ref="C246:C251"/>
    <mergeCell ref="E246:E251"/>
    <mergeCell ref="I246:I251"/>
    <mergeCell ref="A232:A234"/>
    <mergeCell ref="A235:A236"/>
    <mergeCell ref="K235:K236"/>
    <mergeCell ref="L235:L236"/>
    <mergeCell ref="M235:M236"/>
    <mergeCell ref="A237:A238"/>
    <mergeCell ref="B237:B238"/>
    <mergeCell ref="C237:C238"/>
    <mergeCell ref="I237:I238"/>
    <mergeCell ref="J237:J238"/>
    <mergeCell ref="E237:E238"/>
    <mergeCell ref="K237:K238"/>
    <mergeCell ref="L237:L238"/>
    <mergeCell ref="M237:M238"/>
    <mergeCell ref="N237:N238"/>
    <mergeCell ref="O237:O238"/>
    <mergeCell ref="A246:A251"/>
    <mergeCell ref="B221:B226"/>
    <mergeCell ref="C221:C226"/>
    <mergeCell ref="P229:P230"/>
    <mergeCell ref="E229:E230"/>
    <mergeCell ref="N235:N236"/>
    <mergeCell ref="O235:O236"/>
    <mergeCell ref="P235:P236"/>
    <mergeCell ref="B232:B234"/>
    <mergeCell ref="C232:C234"/>
    <mergeCell ref="I232:I234"/>
    <mergeCell ref="J232:J234"/>
    <mergeCell ref="K232:K234"/>
    <mergeCell ref="L232:L234"/>
    <mergeCell ref="M232:M234"/>
    <mergeCell ref="B235:B236"/>
    <mergeCell ref="C235:C236"/>
    <mergeCell ref="E235:E236"/>
    <mergeCell ref="I235:I236"/>
    <mergeCell ref="J235:J236"/>
    <mergeCell ref="C214:C220"/>
    <mergeCell ref="E214:E220"/>
    <mergeCell ref="I214:I220"/>
    <mergeCell ref="J214:J220"/>
    <mergeCell ref="K214:K220"/>
    <mergeCell ref="K221:K226"/>
    <mergeCell ref="P221:P226"/>
    <mergeCell ref="I221:I226"/>
    <mergeCell ref="J221:J226"/>
    <mergeCell ref="O214:O220"/>
    <mergeCell ref="L155:L156"/>
    <mergeCell ref="M155:M156"/>
    <mergeCell ref="N155:N156"/>
    <mergeCell ref="O155:O156"/>
    <mergeCell ref="P155:P156"/>
    <mergeCell ref="A153:A154"/>
    <mergeCell ref="B153:B154"/>
    <mergeCell ref="C153:C154"/>
    <mergeCell ref="A212:A213"/>
    <mergeCell ref="B212:B213"/>
    <mergeCell ref="C212:C213"/>
    <mergeCell ref="E212:E213"/>
    <mergeCell ref="I212:I213"/>
    <mergeCell ref="J212:J213"/>
    <mergeCell ref="K212:K213"/>
    <mergeCell ref="L212:L213"/>
    <mergeCell ref="M212:M213"/>
    <mergeCell ref="K205:K211"/>
    <mergeCell ref="L205:L211"/>
    <mergeCell ref="M205:M211"/>
    <mergeCell ref="N205:N211"/>
    <mergeCell ref="O205:O211"/>
    <mergeCell ref="P205:P211"/>
    <mergeCell ref="N212:N213"/>
    <mergeCell ref="E153:E154"/>
    <mergeCell ref="K153:K154"/>
    <mergeCell ref="A155:A156"/>
    <mergeCell ref="B155:B156"/>
    <mergeCell ref="C155:C156"/>
    <mergeCell ref="I155:I156"/>
    <mergeCell ref="J155:J156"/>
    <mergeCell ref="E155:E156"/>
    <mergeCell ref="K155:K156"/>
    <mergeCell ref="I153:I154"/>
    <mergeCell ref="J153:J154"/>
    <mergeCell ref="L153:L154"/>
    <mergeCell ref="M153:M154"/>
    <mergeCell ref="N153:N154"/>
    <mergeCell ref="O153:O154"/>
    <mergeCell ref="P148:P151"/>
    <mergeCell ref="M148:M151"/>
    <mergeCell ref="K148:K151"/>
    <mergeCell ref="L148:L151"/>
    <mergeCell ref="P153:P154"/>
    <mergeCell ref="N148:N151"/>
    <mergeCell ref="O148:O151"/>
    <mergeCell ref="E148:E151"/>
    <mergeCell ref="A148:A151"/>
    <mergeCell ref="B148:B151"/>
    <mergeCell ref="C148:C151"/>
    <mergeCell ref="I148:I151"/>
    <mergeCell ref="J148:J151"/>
    <mergeCell ref="M145:M147"/>
    <mergeCell ref="N145:N147"/>
    <mergeCell ref="O145:O147"/>
    <mergeCell ref="P145:P147"/>
    <mergeCell ref="A139:A144"/>
    <mergeCell ref="B139:B144"/>
    <mergeCell ref="C139:C144"/>
    <mergeCell ref="E139:E144"/>
    <mergeCell ref="M139:M144"/>
    <mergeCell ref="N139:N144"/>
    <mergeCell ref="O139:O144"/>
    <mergeCell ref="P139:P144"/>
    <mergeCell ref="I139:I144"/>
    <mergeCell ref="J139:J144"/>
    <mergeCell ref="K139:K144"/>
    <mergeCell ref="L139:L144"/>
    <mergeCell ref="A145:A147"/>
    <mergeCell ref="B145:B147"/>
    <mergeCell ref="C145:C147"/>
    <mergeCell ref="I145:I147"/>
    <mergeCell ref="J145:J147"/>
    <mergeCell ref="K145:K147"/>
    <mergeCell ref="E145:E147"/>
    <mergeCell ref="L145:L147"/>
    <mergeCell ref="N126:N131"/>
    <mergeCell ref="O126:O131"/>
    <mergeCell ref="P126:P131"/>
    <mergeCell ref="A132:A138"/>
    <mergeCell ref="B132:B138"/>
    <mergeCell ref="C132:C138"/>
    <mergeCell ref="E132:E138"/>
    <mergeCell ref="I132:I138"/>
    <mergeCell ref="J132:J138"/>
    <mergeCell ref="K132:K138"/>
    <mergeCell ref="L132:L138"/>
    <mergeCell ref="M132:M138"/>
    <mergeCell ref="N132:N138"/>
    <mergeCell ref="O132:O138"/>
    <mergeCell ref="P132:P138"/>
    <mergeCell ref="A126:A131"/>
    <mergeCell ref="B126:B131"/>
    <mergeCell ref="C126:C131"/>
    <mergeCell ref="E126:E131"/>
    <mergeCell ref="I126:I131"/>
    <mergeCell ref="J126:J131"/>
    <mergeCell ref="K126:K131"/>
    <mergeCell ref="L126:L131"/>
    <mergeCell ref="M126:M131"/>
    <mergeCell ref="N107:N109"/>
    <mergeCell ref="O107:O109"/>
    <mergeCell ref="P107:P109"/>
    <mergeCell ref="A107:A109"/>
    <mergeCell ref="B107:B109"/>
    <mergeCell ref="C107:C109"/>
    <mergeCell ref="I107:I109"/>
    <mergeCell ref="J107:J109"/>
    <mergeCell ref="E107:E109"/>
    <mergeCell ref="K107:K109"/>
    <mergeCell ref="L107:L109"/>
    <mergeCell ref="M107:M109"/>
    <mergeCell ref="N95:N98"/>
    <mergeCell ref="O95:O98"/>
    <mergeCell ref="P95:P98"/>
    <mergeCell ref="A99:A106"/>
    <mergeCell ref="B99:B106"/>
    <mergeCell ref="C99:C106"/>
    <mergeCell ref="I99:I106"/>
    <mergeCell ref="J99:J106"/>
    <mergeCell ref="E99:E106"/>
    <mergeCell ref="K99:K106"/>
    <mergeCell ref="L99:L106"/>
    <mergeCell ref="M99:M106"/>
    <mergeCell ref="N99:N106"/>
    <mergeCell ref="O99:O106"/>
    <mergeCell ref="P99:P106"/>
    <mergeCell ref="A95:A98"/>
    <mergeCell ref="B95:B98"/>
    <mergeCell ref="C95:C98"/>
    <mergeCell ref="I95:I98"/>
    <mergeCell ref="J95:J98"/>
    <mergeCell ref="E95:E98"/>
    <mergeCell ref="K95:K98"/>
    <mergeCell ref="L95:L98"/>
    <mergeCell ref="M95:M98"/>
    <mergeCell ref="O83:O84"/>
    <mergeCell ref="P83:P84"/>
    <mergeCell ref="A85:A87"/>
    <mergeCell ref="E85:E87"/>
    <mergeCell ref="B85:B87"/>
    <mergeCell ref="C85:C87"/>
    <mergeCell ref="I85:I87"/>
    <mergeCell ref="J85:J87"/>
    <mergeCell ref="K85:K87"/>
    <mergeCell ref="M85:M87"/>
    <mergeCell ref="N85:N87"/>
    <mergeCell ref="O85:O87"/>
    <mergeCell ref="P85:P87"/>
    <mergeCell ref="A83:A84"/>
    <mergeCell ref="E83:E84"/>
    <mergeCell ref="B83:B84"/>
    <mergeCell ref="C83:C84"/>
    <mergeCell ref="I83:I84"/>
    <mergeCell ref="J83:J84"/>
    <mergeCell ref="K83:K84"/>
    <mergeCell ref="L83:L84"/>
    <mergeCell ref="M83:M84"/>
    <mergeCell ref="L85:L87"/>
    <mergeCell ref="N83:N84"/>
    <mergeCell ref="A64:A68"/>
    <mergeCell ref="N69:N75"/>
    <mergeCell ref="B52:B54"/>
    <mergeCell ref="C52:C54"/>
    <mergeCell ref="L52:L54"/>
    <mergeCell ref="M52:M54"/>
    <mergeCell ref="N52:N54"/>
    <mergeCell ref="O52:O54"/>
    <mergeCell ref="L45:L46"/>
    <mergeCell ref="M45:M46"/>
    <mergeCell ref="N45:N46"/>
    <mergeCell ref="O45:O46"/>
    <mergeCell ref="I47:I50"/>
    <mergeCell ref="J47:J50"/>
    <mergeCell ref="K47:K50"/>
    <mergeCell ref="L47:L50"/>
    <mergeCell ref="M47:M50"/>
    <mergeCell ref="N47:N50"/>
    <mergeCell ref="O47:O50"/>
    <mergeCell ref="M61:M62"/>
    <mergeCell ref="N61:N62"/>
    <mergeCell ref="O61:O62"/>
    <mergeCell ref="E45:E46"/>
    <mergeCell ref="P52:P54"/>
    <mergeCell ref="N34:N44"/>
    <mergeCell ref="O34:O44"/>
    <mergeCell ref="L34:L44"/>
    <mergeCell ref="P34:P44"/>
    <mergeCell ref="A45:A46"/>
    <mergeCell ref="P45:P46"/>
    <mergeCell ref="I45:I46"/>
    <mergeCell ref="J45:J46"/>
    <mergeCell ref="K45:K46"/>
    <mergeCell ref="A52:A54"/>
    <mergeCell ref="E52:E54"/>
    <mergeCell ref="K52:K54"/>
    <mergeCell ref="P47:P50"/>
    <mergeCell ref="A34:A44"/>
    <mergeCell ref="B34:B44"/>
    <mergeCell ref="C34:C44"/>
    <mergeCell ref="E34:E44"/>
    <mergeCell ref="I34:I44"/>
    <mergeCell ref="J34:J44"/>
    <mergeCell ref="K34:K44"/>
    <mergeCell ref="M34:M44"/>
    <mergeCell ref="B45:B46"/>
    <mergeCell ref="C45:C46"/>
    <mergeCell ref="A20:A22"/>
    <mergeCell ref="B20:B22"/>
    <mergeCell ref="C20:C22"/>
    <mergeCell ref="E20:E22"/>
    <mergeCell ref="I20:I22"/>
    <mergeCell ref="J20:J22"/>
    <mergeCell ref="K20:K22"/>
    <mergeCell ref="L20:L22"/>
    <mergeCell ref="M20:M22"/>
    <mergeCell ref="N20:N22"/>
    <mergeCell ref="O20:O22"/>
    <mergeCell ref="P20:P22"/>
    <mergeCell ref="P14:P16"/>
    <mergeCell ref="Q14:Q15"/>
    <mergeCell ref="R14:R15"/>
    <mergeCell ref="S14:S15"/>
    <mergeCell ref="D15:D16"/>
    <mergeCell ref="E15:E16"/>
    <mergeCell ref="F15:G15"/>
    <mergeCell ref="H15:H16"/>
    <mergeCell ref="I15:J15"/>
    <mergeCell ref="K15:K16"/>
    <mergeCell ref="N14:N16"/>
    <mergeCell ref="O14:O15"/>
    <mergeCell ref="L15:M15"/>
    <mergeCell ref="P184:P186"/>
    <mergeCell ref="K189:K202"/>
    <mergeCell ref="L189:L202"/>
    <mergeCell ref="M189:M202"/>
    <mergeCell ref="N189:N202"/>
    <mergeCell ref="O189:O202"/>
    <mergeCell ref="P189:P202"/>
    <mergeCell ref="J303:K303"/>
    <mergeCell ref="J304:K304"/>
    <mergeCell ref="J302:K302"/>
    <mergeCell ref="P246:P251"/>
    <mergeCell ref="O252:O254"/>
    <mergeCell ref="P252:P254"/>
    <mergeCell ref="L252:L254"/>
    <mergeCell ref="M252:M254"/>
    <mergeCell ref="K239:K245"/>
    <mergeCell ref="L239:L245"/>
    <mergeCell ref="M239:M245"/>
    <mergeCell ref="N239:N245"/>
    <mergeCell ref="N256:N258"/>
    <mergeCell ref="N262:N263"/>
    <mergeCell ref="N266:N267"/>
    <mergeCell ref="N297:N298"/>
    <mergeCell ref="O184:O186"/>
    <mergeCell ref="A14:A16"/>
    <mergeCell ref="B14:B16"/>
    <mergeCell ref="C14:C16"/>
    <mergeCell ref="D14:M14"/>
    <mergeCell ref="N252:N254"/>
    <mergeCell ref="N274:N277"/>
    <mergeCell ref="L279:L281"/>
    <mergeCell ref="M279:M281"/>
    <mergeCell ref="N279:N281"/>
    <mergeCell ref="N184:N186"/>
    <mergeCell ref="J184:J186"/>
    <mergeCell ref="L214:L220"/>
    <mergeCell ref="M214:M220"/>
    <mergeCell ref="N214:N220"/>
    <mergeCell ref="I205:I211"/>
    <mergeCell ref="J205:J211"/>
    <mergeCell ref="E205:E211"/>
    <mergeCell ref="A76:A82"/>
    <mergeCell ref="A47:A50"/>
    <mergeCell ref="B47:B50"/>
    <mergeCell ref="C47:C50"/>
    <mergeCell ref="E47:E50"/>
    <mergeCell ref="K61:K62"/>
    <mergeCell ref="L61:L62"/>
    <mergeCell ref="P61:P62"/>
    <mergeCell ref="O59:O60"/>
    <mergeCell ref="P59:P60"/>
    <mergeCell ref="A59:A60"/>
    <mergeCell ref="B59:B60"/>
    <mergeCell ref="C59:C60"/>
    <mergeCell ref="I59:I60"/>
    <mergeCell ref="J59:J60"/>
    <mergeCell ref="K59:K60"/>
    <mergeCell ref="L59:L60"/>
    <mergeCell ref="M59:M60"/>
    <mergeCell ref="N59:N60"/>
    <mergeCell ref="E59:E60"/>
    <mergeCell ref="A61:A62"/>
    <mergeCell ref="B61:B62"/>
    <mergeCell ref="C61:C62"/>
    <mergeCell ref="E61:E62"/>
    <mergeCell ref="I61:I62"/>
    <mergeCell ref="J61:J62"/>
    <mergeCell ref="P64:P68"/>
    <mergeCell ref="B64:B68"/>
    <mergeCell ref="C64:C68"/>
    <mergeCell ref="I64:I68"/>
    <mergeCell ref="J64:J68"/>
    <mergeCell ref="E64:E68"/>
    <mergeCell ref="K64:K68"/>
    <mergeCell ref="L64:L68"/>
    <mergeCell ref="O69:O75"/>
    <mergeCell ref="P69:P75"/>
    <mergeCell ref="M64:M68"/>
    <mergeCell ref="N64:N68"/>
    <mergeCell ref="O64:O68"/>
    <mergeCell ref="M76:M82"/>
    <mergeCell ref="K76:K82"/>
    <mergeCell ref="N76:N82"/>
    <mergeCell ref="O76:O82"/>
    <mergeCell ref="P76:P82"/>
    <mergeCell ref="A69:A75"/>
    <mergeCell ref="B69:B75"/>
    <mergeCell ref="C69:C75"/>
    <mergeCell ref="I69:I75"/>
    <mergeCell ref="J69:J75"/>
    <mergeCell ref="E69:E75"/>
    <mergeCell ref="K69:K75"/>
    <mergeCell ref="L69:L75"/>
    <mergeCell ref="M69:M75"/>
    <mergeCell ref="B76:B82"/>
    <mergeCell ref="C76:C82"/>
    <mergeCell ref="E76:E82"/>
    <mergeCell ref="I76:I82"/>
    <mergeCell ref="J76:J82"/>
    <mergeCell ref="L76:L82"/>
    <mergeCell ref="N89:N92"/>
    <mergeCell ref="O89:O92"/>
    <mergeCell ref="P89:P92"/>
    <mergeCell ref="A89:A92"/>
    <mergeCell ref="E89:E92"/>
    <mergeCell ref="B89:B92"/>
    <mergeCell ref="C89:C92"/>
    <mergeCell ref="I89:I92"/>
    <mergeCell ref="J89:J92"/>
    <mergeCell ref="K89:K92"/>
    <mergeCell ref="L89:L92"/>
    <mergeCell ref="M89:M92"/>
    <mergeCell ref="A110:A113"/>
    <mergeCell ref="M110:M113"/>
    <mergeCell ref="N110:N113"/>
    <mergeCell ref="O110:O113"/>
    <mergeCell ref="P110:P113"/>
    <mergeCell ref="K110:K113"/>
    <mergeCell ref="I110:I113"/>
    <mergeCell ref="J110:J113"/>
    <mergeCell ref="B110:B113"/>
    <mergeCell ref="C110:C113"/>
    <mergeCell ref="E110:E113"/>
    <mergeCell ref="L110:L113"/>
    <mergeCell ref="N114:N116"/>
    <mergeCell ref="O114:O116"/>
    <mergeCell ref="P114:P116"/>
    <mergeCell ref="A117:A118"/>
    <mergeCell ref="B117:B118"/>
    <mergeCell ref="C117:C118"/>
    <mergeCell ref="E117:E118"/>
    <mergeCell ref="I117:I118"/>
    <mergeCell ref="J117:J118"/>
    <mergeCell ref="K117:K118"/>
    <mergeCell ref="L117:L118"/>
    <mergeCell ref="M117:M118"/>
    <mergeCell ref="N117:N118"/>
    <mergeCell ref="O117:O118"/>
    <mergeCell ref="P117:P118"/>
    <mergeCell ref="A114:A116"/>
    <mergeCell ref="B114:B116"/>
    <mergeCell ref="C114:C116"/>
    <mergeCell ref="E114:E116"/>
    <mergeCell ref="I114:I116"/>
    <mergeCell ref="J114:J116"/>
    <mergeCell ref="K114:K116"/>
    <mergeCell ref="L114:L116"/>
    <mergeCell ref="M114:M116"/>
    <mergeCell ref="N124:N125"/>
    <mergeCell ref="O124:O125"/>
    <mergeCell ref="P124:P125"/>
    <mergeCell ref="A124:A125"/>
    <mergeCell ref="B124:B125"/>
    <mergeCell ref="C124:C125"/>
    <mergeCell ref="E124:E125"/>
    <mergeCell ref="I124:I125"/>
    <mergeCell ref="J124:J125"/>
    <mergeCell ref="K124:K125"/>
    <mergeCell ref="L124:L125"/>
    <mergeCell ref="M124:M125"/>
    <mergeCell ref="O162:O168"/>
    <mergeCell ref="P162:P168"/>
    <mergeCell ref="K162:K168"/>
    <mergeCell ref="A169:A178"/>
    <mergeCell ref="B169:B178"/>
    <mergeCell ref="C169:C178"/>
    <mergeCell ref="E169:E178"/>
    <mergeCell ref="I169:I178"/>
    <mergeCell ref="J169:J178"/>
    <mergeCell ref="K169:K178"/>
    <mergeCell ref="L169:L178"/>
    <mergeCell ref="M169:M178"/>
    <mergeCell ref="N169:N178"/>
    <mergeCell ref="O169:O178"/>
    <mergeCell ref="P169:P178"/>
    <mergeCell ref="A162:A168"/>
    <mergeCell ref="B162:B168"/>
    <mergeCell ref="C162:C168"/>
    <mergeCell ref="E162:E168"/>
    <mergeCell ref="I162:I168"/>
    <mergeCell ref="J162:J168"/>
    <mergeCell ref="L162:L168"/>
    <mergeCell ref="M162:M168"/>
    <mergeCell ref="N162:N168"/>
    <mergeCell ref="N179:N183"/>
    <mergeCell ref="O179:O183"/>
    <mergeCell ref="P179:P183"/>
    <mergeCell ref="A179:A183"/>
    <mergeCell ref="B179:B183"/>
    <mergeCell ref="C179:C183"/>
    <mergeCell ref="E179:E183"/>
    <mergeCell ref="I179:I183"/>
    <mergeCell ref="J179:J183"/>
    <mergeCell ref="K179:K183"/>
    <mergeCell ref="L179:L183"/>
    <mergeCell ref="A184:A186"/>
    <mergeCell ref="B184:B186"/>
    <mergeCell ref="M179:M183"/>
    <mergeCell ref="C184:C186"/>
    <mergeCell ref="E184:E186"/>
    <mergeCell ref="L184:L186"/>
    <mergeCell ref="M184:M186"/>
    <mergeCell ref="K184:K186"/>
    <mergeCell ref="F184:F186"/>
    <mergeCell ref="G184:G186"/>
    <mergeCell ref="I184:I186"/>
    <mergeCell ref="D185:D186"/>
    <mergeCell ref="H185:H186"/>
    <mergeCell ref="A189:A202"/>
    <mergeCell ref="B189:B202"/>
    <mergeCell ref="C189:C202"/>
    <mergeCell ref="J189:J202"/>
    <mergeCell ref="E189:E202"/>
    <mergeCell ref="I189:I202"/>
    <mergeCell ref="N232:N234"/>
    <mergeCell ref="O232:O234"/>
    <mergeCell ref="P232:P234"/>
    <mergeCell ref="L221:L226"/>
    <mergeCell ref="M221:M226"/>
    <mergeCell ref="N221:N226"/>
    <mergeCell ref="O221:O226"/>
    <mergeCell ref="A205:A211"/>
    <mergeCell ref="B205:B211"/>
    <mergeCell ref="C205:C211"/>
    <mergeCell ref="P214:P220"/>
    <mergeCell ref="P212:P213"/>
    <mergeCell ref="A221:A226"/>
    <mergeCell ref="E221:E226"/>
    <mergeCell ref="A214:A220"/>
    <mergeCell ref="B214:B220"/>
    <mergeCell ref="E232:E234"/>
    <mergeCell ref="O212:O213"/>
    <mergeCell ref="P262:P263"/>
    <mergeCell ref="A262:A263"/>
    <mergeCell ref="B262:B263"/>
    <mergeCell ref="C262:C263"/>
    <mergeCell ref="I262:I263"/>
    <mergeCell ref="J262:J263"/>
    <mergeCell ref="K262:K263"/>
    <mergeCell ref="E262:E263"/>
    <mergeCell ref="M262:M263"/>
    <mergeCell ref="L262:L263"/>
    <mergeCell ref="O262:O263"/>
    <mergeCell ref="P274:P277"/>
    <mergeCell ref="A274:A277"/>
    <mergeCell ref="B274:B277"/>
    <mergeCell ref="C274:C277"/>
    <mergeCell ref="I274:I277"/>
    <mergeCell ref="J274:J277"/>
    <mergeCell ref="K274:K277"/>
    <mergeCell ref="L274:L277"/>
    <mergeCell ref="E274:E277"/>
    <mergeCell ref="M274:M277"/>
    <mergeCell ref="O274:O277"/>
    <mergeCell ref="P297:P298"/>
    <mergeCell ref="A297:A298"/>
    <mergeCell ref="B297:B298"/>
    <mergeCell ref="C297:C298"/>
    <mergeCell ref="E297:E298"/>
    <mergeCell ref="I297:I298"/>
    <mergeCell ref="J297:J298"/>
    <mergeCell ref="K297:K298"/>
    <mergeCell ref="L297:L298"/>
    <mergeCell ref="M297:M298"/>
    <mergeCell ref="O297:O298"/>
    <mergeCell ref="A24:A26"/>
    <mergeCell ref="B24:B26"/>
    <mergeCell ref="C24:C26"/>
    <mergeCell ref="E24:E26"/>
    <mergeCell ref="K24:K26"/>
    <mergeCell ref="L24:L26"/>
    <mergeCell ref="M24:M26"/>
    <mergeCell ref="N24:N26"/>
    <mergeCell ref="O24:O26"/>
  </mergeCells>
  <hyperlinks>
    <hyperlink ref="E9" r:id="rId1" display="enn@bges.ru"/>
  </hyperlinks>
  <printOptions/>
  <pageMargins left="0.11811023622047245" right="0.11811023622047245" top="1.141732283464567" bottom="0.7480314960629921" header="0.31496062992125984" footer="0.31496062992125984"/>
  <pageSetup fitToHeight="1" fitToWidth="1" horizontalDpi="600" verticalDpi="600" orientation="landscape" scale="1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Виноградов Михаил Анатольевич</dc:creator>
  <cp:keywords/>
  <dc:description/>
  <cp:lastModifiedBy>press</cp:lastModifiedBy>
  <cp:lastPrinted>2014-08-26T01:20:33Z</cp:lastPrinted>
  <dcterms:created xsi:type="dcterms:W3CDTF">1999-05-30T09:56:09Z</dcterms:created>
  <dcterms:modified xsi:type="dcterms:W3CDTF">2015-02-10T06:57:11Z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